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指标数据比对" sheetId="1" r:id="rId1"/>
  </sheets>
  <calcPr calcId="144525"/>
</workbook>
</file>

<file path=xl/sharedStrings.xml><?xml version="1.0" encoding="utf-8"?>
<sst xmlns="http://schemas.openxmlformats.org/spreadsheetml/2006/main" count="22" uniqueCount="22">
  <si>
    <t>序号</t>
  </si>
  <si>
    <t>医保区划</t>
  </si>
  <si>
    <t>参保人数合计</t>
  </si>
  <si>
    <t>职工参保人数合计</t>
  </si>
  <si>
    <t>实施统账结合职工</t>
  </si>
  <si>
    <t>实施统账结合退休</t>
  </si>
  <si>
    <t>职工享受待遇人数</t>
  </si>
  <si>
    <t>居民参保人数小计</t>
  </si>
  <si>
    <t>居民享受待遇人数</t>
  </si>
  <si>
    <t>淄博市</t>
  </si>
  <si>
    <t>市直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</si>
  <si>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</si>
  <si>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</si>
  <si>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</si>
  <si>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</si>
  <si>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</si>
  <si>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</si>
  <si>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</si>
  <si>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</si>
  <si>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高新区</t>
  </si>
  <si>
    <t>文昌湖区</t>
  </si>
  <si>
    <t>经济开发区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</si>
</sst>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2"/>
      <name val="Calibri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1" borderId="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3">
    <xf numFmtId="0" fontId="0" fillId="0" borderId="0" xfId="0"/>
    <xf numFmtId="0" fontId="1" fillId="0" borderId="0" xfId="0" applyFont="1"/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L8" sqref="L8"/>
    </sheetView>
  </sheetViews>
  <sheetFormatPr defaultColWidth="9" defaultRowHeight="15.75"/>
  <sheetData>
    <row r="1" spans="1:9">
      <c r="A1" t="s">
        <v>0</v>
      </c>
      <c r="B1" t="s">
        <v>1</v>
      </c>
      <c r="C1" s="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>
        <v>1</v>
      </c>
      <c r="B2" t="s">
        <v>9</v>
      </c>
      <c r="C2">
        <f t="shared" ref="C2:C14" si="0">D2+H2</f>
        <v>4201648</v>
      </c>
      <c r="D2">
        <f t="shared" ref="D2:D14" si="1">E2+F2</f>
        <v>1580244</v>
      </c>
      <c r="E2" s="2">
        <v>1054540</v>
      </c>
      <c r="F2" s="2">
        <v>525704</v>
      </c>
      <c r="G2" s="2">
        <v>623761</v>
      </c>
      <c r="H2" s="2">
        <v>2621404</v>
      </c>
      <c r="I2" s="2">
        <v>974304</v>
      </c>
    </row>
    <row r="3" spans="1:9">
      <c r="A3">
        <v>2</v>
      </c>
      <c r="B3" t="s">
        <v>10</v>
      </c>
      <c r="C3">
        <f t="shared" si="0"/>
        <v>466233</v>
      </c>
      <c r="D3">
        <f t="shared" si="1"/>
        <v>424278</v>
      </c>
      <c r="E3" s="2">
        <v>210539</v>
      </c>
      <c r="F3" s="2">
        <v>213739</v>
      </c>
      <c r="G3" s="2">
        <v>194381</v>
      </c>
      <c r="H3" s="2">
        <v>41955</v>
      </c>
      <c r="I3" s="2">
        <v>6335</v>
      </c>
    </row>
    <row r="4" spans="1:9">
      <c r="A4">
        <v>3</v>
      </c>
      <c r="B4" t="s">
        <v>11</v>
      </c>
      <c r="C4">
        <f t="shared" si="0"/>
        <v>520235</v>
      </c>
      <c r="D4">
        <f t="shared" si="1"/>
        <v>152179</v>
      </c>
      <c r="E4" s="2">
        <v>103903</v>
      </c>
      <c r="F4" s="2">
        <v>48276</v>
      </c>
      <c r="G4" s="2">
        <v>66106</v>
      </c>
      <c r="H4" s="2">
        <v>368056</v>
      </c>
      <c r="I4" s="2">
        <v>148960</v>
      </c>
    </row>
    <row r="5" spans="1:9">
      <c r="A5">
        <v>4</v>
      </c>
      <c r="B5" t="s">
        <v>12</v>
      </c>
      <c r="C5">
        <f t="shared" si="0"/>
        <v>389275</v>
      </c>
      <c r="D5">
        <f t="shared" si="1"/>
        <v>187845</v>
      </c>
      <c r="E5" s="2">
        <v>146277</v>
      </c>
      <c r="F5" s="2">
        <v>41568</v>
      </c>
      <c r="G5" s="2">
        <v>61626</v>
      </c>
      <c r="H5" s="2">
        <v>201430</v>
      </c>
      <c r="I5" s="2">
        <v>53410</v>
      </c>
    </row>
    <row r="6" spans="1:9">
      <c r="A6">
        <v>5</v>
      </c>
      <c r="B6" t="s">
        <v>13</v>
      </c>
      <c r="C6">
        <f t="shared" si="0"/>
        <v>355388</v>
      </c>
      <c r="D6">
        <f t="shared" si="1"/>
        <v>142493</v>
      </c>
      <c r="E6" s="2">
        <v>77765</v>
      </c>
      <c r="F6" s="2">
        <v>64728</v>
      </c>
      <c r="G6" s="2">
        <v>62051</v>
      </c>
      <c r="H6" s="2">
        <v>212895</v>
      </c>
      <c r="I6" s="2">
        <v>73939</v>
      </c>
    </row>
    <row r="7" spans="1:9">
      <c r="A7">
        <v>6</v>
      </c>
      <c r="B7" t="s">
        <v>14</v>
      </c>
      <c r="C7">
        <f t="shared" si="0"/>
        <v>485311</v>
      </c>
      <c r="D7">
        <f t="shared" si="1"/>
        <v>147553</v>
      </c>
      <c r="E7" s="2">
        <v>106913</v>
      </c>
      <c r="F7" s="2">
        <v>40640</v>
      </c>
      <c r="G7" s="2">
        <v>50678</v>
      </c>
      <c r="H7" s="2">
        <v>337758</v>
      </c>
      <c r="I7" s="2">
        <v>120771</v>
      </c>
    </row>
    <row r="8" spans="1:9">
      <c r="A8">
        <v>7</v>
      </c>
      <c r="B8" t="s">
        <v>15</v>
      </c>
      <c r="C8">
        <f t="shared" si="0"/>
        <v>255854</v>
      </c>
      <c r="D8">
        <f t="shared" si="1"/>
        <v>101964</v>
      </c>
      <c r="E8" s="2">
        <v>68499</v>
      </c>
      <c r="F8" s="2">
        <v>33465</v>
      </c>
      <c r="G8" s="2">
        <v>40043</v>
      </c>
      <c r="H8" s="2">
        <v>153890</v>
      </c>
      <c r="I8" s="2">
        <v>47432</v>
      </c>
    </row>
    <row r="9" spans="1:9">
      <c r="A9">
        <v>8</v>
      </c>
      <c r="B9" t="s">
        <v>16</v>
      </c>
      <c r="C9">
        <f t="shared" si="0"/>
        <v>433791</v>
      </c>
      <c r="D9">
        <f t="shared" si="1"/>
        <v>119260</v>
      </c>
      <c r="E9" s="2">
        <v>94472</v>
      </c>
      <c r="F9" s="2">
        <v>24788</v>
      </c>
      <c r="G9" s="2">
        <v>45626</v>
      </c>
      <c r="H9" s="2">
        <v>314531</v>
      </c>
      <c r="I9" s="2">
        <v>125722</v>
      </c>
    </row>
    <row r="10" spans="1:9">
      <c r="A10">
        <v>9</v>
      </c>
      <c r="B10" t="s">
        <v>17</v>
      </c>
      <c r="C10">
        <f t="shared" si="0"/>
        <v>324654</v>
      </c>
      <c r="D10">
        <f t="shared" si="1"/>
        <v>50741</v>
      </c>
      <c r="E10" s="2">
        <v>38815</v>
      </c>
      <c r="F10" s="2">
        <v>11926</v>
      </c>
      <c r="G10" s="2">
        <v>18792</v>
      </c>
      <c r="H10" s="2">
        <v>273913</v>
      </c>
      <c r="I10" s="2">
        <v>93761</v>
      </c>
    </row>
    <row r="11" spans="1:9">
      <c r="A11">
        <v>10</v>
      </c>
      <c r="B11" t="s">
        <v>18</v>
      </c>
      <c r="C11">
        <f t="shared" si="0"/>
        <v>500550</v>
      </c>
      <c r="D11">
        <f t="shared" si="1"/>
        <v>88717</v>
      </c>
      <c r="E11" s="2">
        <v>63922</v>
      </c>
      <c r="F11" s="2">
        <v>24795</v>
      </c>
      <c r="G11" s="2">
        <v>33710</v>
      </c>
      <c r="H11" s="2">
        <v>411833</v>
      </c>
      <c r="I11" s="2">
        <v>187470</v>
      </c>
    </row>
    <row r="12" spans="1:9">
      <c r="A12">
        <v>11</v>
      </c>
      <c r="B12" t="s">
        <v>19</v>
      </c>
      <c r="C12">
        <f t="shared" si="0"/>
        <v>264530</v>
      </c>
      <c r="D12">
        <f t="shared" si="1"/>
        <v>111841</v>
      </c>
      <c r="E12" s="2">
        <v>101242</v>
      </c>
      <c r="F12" s="2">
        <v>10599</v>
      </c>
      <c r="G12" s="2">
        <v>32597</v>
      </c>
      <c r="H12" s="2">
        <v>152689</v>
      </c>
      <c r="I12" s="2">
        <v>63130</v>
      </c>
    </row>
    <row r="13" spans="1:9">
      <c r="A13">
        <v>12</v>
      </c>
      <c r="B13" t="s">
        <v>20</v>
      </c>
      <c r="C13">
        <f t="shared" si="0"/>
        <v>46768</v>
      </c>
      <c r="D13">
        <f t="shared" si="1"/>
        <v>6917</v>
      </c>
      <c r="E13" s="2">
        <v>6056</v>
      </c>
      <c r="F13" s="2">
        <v>861</v>
      </c>
      <c r="G13" s="2">
        <v>2760</v>
      </c>
      <c r="H13" s="2">
        <v>39851</v>
      </c>
      <c r="I13" s="2">
        <v>14486</v>
      </c>
    </row>
    <row r="14" spans="1:9">
      <c r="A14">
        <v>13</v>
      </c>
      <c r="B14" t="s">
        <v>21</v>
      </c>
      <c r="C14">
        <f t="shared" si="0"/>
        <v>159059</v>
      </c>
      <c r="D14">
        <f t="shared" si="1"/>
        <v>46456</v>
      </c>
      <c r="E14" s="2">
        <v>36137</v>
      </c>
      <c r="F14" s="2">
        <v>10319</v>
      </c>
      <c r="G14" s="2">
        <v>15391</v>
      </c>
      <c r="H14" s="2">
        <v>112603</v>
      </c>
      <c r="I14" s="2">
        <v>38888</v>
      </c>
    </row>
    <row r="16" spans="3:9">
      <c r="C16">
        <f t="shared" ref="C16:I16" si="2">C3+C13</f>
        <v>513001</v>
      </c>
      <c r="D16">
        <f t="shared" si="2"/>
        <v>431195</v>
      </c>
      <c r="E16">
        <f t="shared" si="2"/>
        <v>216595</v>
      </c>
      <c r="F16">
        <f t="shared" si="2"/>
        <v>214600</v>
      </c>
      <c r="G16">
        <f t="shared" si="2"/>
        <v>197141</v>
      </c>
      <c r="H16">
        <f t="shared" si="2"/>
        <v>81806</v>
      </c>
      <c r="I16">
        <f t="shared" si="2"/>
        <v>20821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指标数据比对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2024-01-02T01:42:24Z</dcterms:created>
  <dcterms:modified xsi:type="dcterms:W3CDTF">2024-01-04T01:42:54Z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