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65" activeTab="6"/>
  </bookViews>
  <sheets>
    <sheet name="封面" sheetId="1" r:id="rId1"/>
    <sheet name="目录" sheetId="2" r:id="rId2"/>
    <sheet name="A1全区预算收入" sheetId="3" r:id="rId3"/>
    <sheet name="A2全区预算支出" sheetId="4" r:id="rId4"/>
    <sheet name="A3一般预算收支执行数与决算数对比表" sheetId="5" r:id="rId5"/>
    <sheet name="A4全区基金收入" sheetId="6" r:id="rId6"/>
    <sheet name="A5全区基金支出 " sheetId="7" r:id="rId7"/>
    <sheet name="A6全区国有资本经营预算收入" sheetId="8" r:id="rId8"/>
    <sheet name="A7全区国有资本经营预算支出" sheetId="9" r:id="rId9"/>
    <sheet name="A8全区社保基金收入执行" sheetId="10" r:id="rId10"/>
    <sheet name="A9全区社保基金支出执行" sheetId="11" r:id="rId11"/>
    <sheet name="A10全区社保基金结余表" sheetId="12" r:id="rId12"/>
  </sheets>
  <definedNames>
    <definedName name="_Fill" hidden="1">#N/A</definedName>
    <definedName name="_JC22" localSheetId="11" hidden="1">{"Summ CFT",#N/A,FALSE,"CFT";"Full CFT",#N/A,FALSE,"CFT"}</definedName>
    <definedName name="_JC22" localSheetId="10" hidden="1">{"Summ CFT",#N/A,FALSE,"CFT";"Full CFT",#N/A,FALSE,"CFT"}</definedName>
    <definedName name="_JC22" localSheetId="0" hidden="1">{"Summ CFT",#N/A,FALSE,"CFT";"Full CFT",#N/A,FALSE,"CFT"}</definedName>
    <definedName name="_JC22" localSheetId="1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11" hidden="1">{"Summ CFT",#N/A,FALSE,"CFT";"Full CFT",#N/A,FALSE,"CFT"}</definedName>
    <definedName name="_wc21" localSheetId="10" hidden="1">{"Summ CFT",#N/A,FALSE,"CFT";"Full CFT",#N/A,FALSE,"CFT"}</definedName>
    <definedName name="_wc21" localSheetId="0" hidden="1">{"Summ CFT",#N/A,FALSE,"CFT";"Full CFT",#N/A,FALSE,"CFT"}</definedName>
    <definedName name="_wc21" localSheetId="1" hidden="1">{"Summ CFT",#N/A,FALSE,"CFT";"Full CFT",#N/A,FALSE,"CFT"}</definedName>
    <definedName name="_wc21" hidden="1">{"Summ CFT",#N/A,FALSE,"CFT";"Full CFT",#N/A,FALSE,"CFT"}</definedName>
    <definedName name="_xlnm.Print_Area" localSheetId="7">'A6全区国有资本经营预算收入'!$A$1:$F$24</definedName>
    <definedName name="wrn.Cash._.Flow._.Trackers." localSheetId="11" hidden="1">{"Summ CFT",#N/A,FALSE,"CFT";"Full CFT",#N/A,FALSE,"CFT"}</definedName>
    <definedName name="wrn.Cash._.Flow._.Trackers." localSheetId="10" hidden="1">{"Summ CFT",#N/A,FALSE,"CFT";"Full CFT",#N/A,FALSE,"CFT"}</definedName>
    <definedName name="wrn.Cash._.Flow._.Trackers." localSheetId="0" hidden="1">{"Summ CFT",#N/A,FALSE,"CFT";"Full CFT",#N/A,FALSE,"CFT"}</definedName>
    <definedName name="wrn.Cash._.Flow._.Trackers." localSheetId="1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1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0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0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 localSheetId="11">#REF!</definedName>
    <definedName name="地区名称" localSheetId="9">#REF!</definedName>
    <definedName name="地区名称" localSheetId="10">#REF!</definedName>
    <definedName name="地区名称" localSheetId="0">#REF!</definedName>
    <definedName name="地区名称" localSheetId="1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<sst xmlns="http://schemas.openxmlformats.org/spreadsheetml/2006/main" count="335" uniqueCount="194">
  <si>
    <t xml:space="preserve">沣水镇2018年财政决算草案     </t>
  </si>
  <si>
    <t>目      录</t>
  </si>
  <si>
    <t>第一部分  2018年全镇财政决算草案表</t>
  </si>
  <si>
    <t>1、2018年沣水镇一般公共预算收入决算草案表………………………………………（1）</t>
  </si>
  <si>
    <t>2、2018年沣水镇一般公共预算支出决算草案表………………………………………（2）</t>
  </si>
  <si>
    <t>3、2018年沣水镇一般公共预算收支执行与决算数对比表……………………………（3）</t>
  </si>
  <si>
    <t>4、2018年沣水镇政府性基金预算收入决算草案表……………………………………（4）</t>
  </si>
  <si>
    <t>5、2018年沣水镇政府性基金预算支出决算草案表……………………………………（5）</t>
  </si>
  <si>
    <t>6、2018年沣水镇国有资本经营预算收入决算草案表…………………………………（6）</t>
  </si>
  <si>
    <t>7、2018年沣水镇国有资本经营预算支出决算草案表…………………………………（7）</t>
  </si>
  <si>
    <t>8、2018年沣水镇社会保险基金预算收入决算草案表…………………………………（8）</t>
  </si>
  <si>
    <t>9、2018年沣水镇社会保险基金预算支出决算草案表…………………………………（9）</t>
  </si>
  <si>
    <t>10、2018年沣水镇社会保险基金预算结余决算草案表………………………………（10）</t>
  </si>
  <si>
    <t>表1</t>
  </si>
  <si>
    <t>2018年沣水镇一般公共预算收入决算草案表</t>
  </si>
  <si>
    <t>单位：万元</t>
  </si>
  <si>
    <t>项       目</t>
  </si>
  <si>
    <t>2017年
决算数</t>
  </si>
  <si>
    <t>2018年
预算数</t>
  </si>
  <si>
    <t>2018年决算数</t>
  </si>
  <si>
    <t>金额</t>
  </si>
  <si>
    <t>占预算%</t>
  </si>
  <si>
    <t>比上年增长%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</si>
  <si>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</si>
  <si>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</si>
  <si>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</si>
  <si>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</si>
  <si>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</si>
  <si>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</si>
  <si>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</si>
  <si>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</si>
  <si>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</si>
  <si>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</si>
  <si>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</si>
  <si>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</si>
  <si>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</si>
  <si>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</si>
  <si>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</si>
  <si>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其他收入</t>
  </si>
  <si>
    <t>本年收入合计</t>
  </si>
  <si>
    <t>转移性收入</t>
  </si>
  <si>
    <t xml:space="preserve">    地方政府新增一般债券收入</t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</si>
  <si>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</si>
  <si>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</si>
  <si>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</si>
  <si>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调入资金</t>
  </si>
  <si>
    <t xml:space="preserve">    动用预算稳定调节基金</t>
  </si>
  <si>
    <t xml:space="preserve">    上年结转及结余收入</t>
  </si>
  <si>
    <t>收入总计</t>
  </si>
  <si>
    <t>表2</t>
  </si>
  <si>
    <t>2018年沣水镇一般公共预算支出决算草案表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</si>
  <si>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</si>
  <si>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</si>
  <si>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</si>
  <si>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</si>
  <si>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</si>
  <si>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</si>
  <si>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</si>
  <si>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</si>
  <si>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</si>
  <si>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</si>
  <si>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十一、工业商业金融及交通运输等支出</t>
  </si>
  <si>
    <t>十二、国土海洋气象等支出</t>
  </si>
  <si>
    <t>十三、粮油物资储备支出</t>
  </si>
  <si>
    <t>十四、住房保障支出</t>
  </si>
  <si>
    <t>十五、其他各项支出</t>
  </si>
  <si>
    <t>十六、预备费</t>
  </si>
  <si>
    <t>本年支出合计</t>
  </si>
  <si>
    <t>转移性支出</t>
  </si>
  <si>
    <t xml:space="preserve">    体制上解支出</t>
  </si>
  <si>
    <t xml:space="preserve">    专项上解支出</t>
  </si>
  <si>
    <t xml:space="preserve">    地方政府新增一般债券还本支出</t>
  </si>
  <si>
    <t xml:space="preserve">    安排预算稳定调节基金</t>
  </si>
  <si>
    <t xml:space="preserve">    结转下年支出</t>
  </si>
  <si>
    <t>支出总计</t>
  </si>
  <si>
    <t>表3</t>
  </si>
  <si>
    <t>2018年沣水镇一般公共预算收支执行数与决算数对比表</t>
  </si>
  <si>
    <t xml:space="preserve">收       入   </t>
  </si>
  <si>
    <t>支         出</t>
  </si>
  <si>
    <t>2018年
执行数</t>
  </si>
  <si>
    <t>2018年
决算数</t>
  </si>
  <si>
    <t>增减</t>
  </si>
  <si>
    <t xml:space="preserve">    国内增值税</t>
  </si>
  <si>
    <t xml:space="preserve">    行政事业性收费
    收入</t>
  </si>
  <si>
    <t xml:space="preserve">    一般性转移支付
    收入</t>
  </si>
  <si>
    <t xml:space="preserve">    地方政府新增一般债劵还本支出</t>
  </si>
  <si>
    <t xml:space="preserve">    专项转移支付收入</t>
  </si>
  <si>
    <t xml:space="preserve">    调入资金（含调入预算稳定调节基金）</t>
  </si>
  <si>
    <t xml:space="preserve">    上年结转收入</t>
  </si>
  <si>
    <t>表4</t>
  </si>
  <si>
    <t>2018年沣水镇政府性基金预算收入决算草案表</t>
  </si>
  <si>
    <t>项      目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</si>
  <si>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</si>
  <si>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</si>
  <si>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</si>
  <si>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</si>
  <si>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</si>
  <si>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本年基金收入合计</t>
  </si>
  <si>
    <t xml:space="preserve">    地方政府新增专项债券收入</t>
  </si>
  <si>
    <t xml:space="preserve">    上级补助收入</t>
  </si>
  <si>
    <t>表5</t>
  </si>
  <si>
    <t>2018年沣水镇政府性基金预算支出决算草案表</t>
  </si>
  <si>
    <t>一、社会保障和就业支出</t>
  </si>
  <si>
    <t xml:space="preserve">    其中：大中型水库移民后期扶持基金支出</t>
  </si>
  <si>
    <t>二、城乡社区支出</t>
  </si>
  <si>
    <t xml:space="preserve">    其中：国有土地使用权出让收入安排的支出</t>
  </si>
  <si>
    <t xml:space="preserve">         国有土地收益基金支出</t>
  </si>
  <si>
    <t xml:space="preserve">         城市基础设施配套费安排的支出</t>
  </si>
  <si>
    <t>三、资源勘探信息等支出</t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</si>
  <si>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</t>
    </r>
    <r>
      <rPr>
        <sz val="10"/>
        <rFont val="宋体"/>
        <family val="0"/>
      </rPr>
      <t>散装水泥专项资金支出</t>
    </r>
  </si>
  <si>
    <t xml:space="preserve">          新型墙体材料专项基金支出</t>
  </si>
  <si>
    <t>四、其他政府性基金支出</t>
  </si>
  <si>
    <t xml:space="preserve">    其中：彩票公益金安排的支出</t>
  </si>
  <si>
    <t>本年基金支出合计</t>
  </si>
  <si>
    <t xml:space="preserve">    上解上级支出</t>
  </si>
  <si>
    <t xml:space="preserve">    调出资金</t>
  </si>
  <si>
    <t xml:space="preserve">    债务还本支出</t>
  </si>
  <si>
    <t xml:space="preserve">    年终结余</t>
  </si>
  <si>
    <t>表6</t>
  </si>
  <si>
    <t>2018年沣水镇国有资本经营预算收入决算草案表</t>
  </si>
  <si>
    <t>项        目</t>
  </si>
  <si>
    <t>一、利润收入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</si>
  <si>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</si>
  <si>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</si>
  <si>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</si>
  <si>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运输企业利润收入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</si>
  <si>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</si>
  <si>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</si>
  <si>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</si>
  <si>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</si>
  <si>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</si>
  <si>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</si>
  <si>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</si>
  <si>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</si>
  <si>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</si>
  <si>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</si>
  <si>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>表7</t>
  </si>
  <si>
    <t>2018年沣水镇国有资本经营预算支出决算草案表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</si>
  <si>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</si>
  <si>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</si>
  <si>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</si>
  <si>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</si>
  <si>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</si>
  <si>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六、国有资本经营预算转移支付</t>
  </si>
  <si>
    <t xml:space="preserve">    年终结转结余</t>
  </si>
  <si>
    <t>表8</t>
  </si>
  <si>
    <t>2018年沣水镇社会保险基金预算收入决算草案表</t>
  </si>
  <si>
    <t>社会保险基金收入合计</t>
  </si>
  <si>
    <t xml:space="preserve">        其中：保险费收入</t>
  </si>
  <si>
    <t xml:space="preserve">              利息收入</t>
  </si>
  <si>
    <t xml:space="preserve">              财政补贴收入</t>
  </si>
  <si>
    <t xml:space="preserve">  （一）企业职工基本养老保险基金收入</t>
  </si>
  <si>
    <t xml:space="preserve">  （二）机关事业单位基本养老保险基金收入</t>
  </si>
  <si>
    <t xml:space="preserve">  （三）居民基本养老保险基金收入</t>
  </si>
  <si>
    <t xml:space="preserve">  （四）失业保险基金收入</t>
  </si>
  <si>
    <t xml:space="preserve">  （五）城镇职工基本医疗保险基金收入</t>
  </si>
  <si>
    <t xml:space="preserve">  （六）居民基本医疗保险基金收入</t>
  </si>
  <si>
    <t>注：2018年预算数系区十七届人大常委会第十三次会议批准的调整预算数。</t>
  </si>
  <si>
    <t>表9</t>
  </si>
  <si>
    <t>2018年沣水镇社会保险基金预算支出决算草案表</t>
  </si>
  <si>
    <t>社会保险基金支出合计</t>
  </si>
  <si>
    <t xml:space="preserve">       其中：社会保险待遇支出</t>
  </si>
  <si>
    <t xml:space="preserve">  （一）企业职工基本养老保险基金支出</t>
  </si>
  <si>
    <t xml:space="preserve">        其中：基本养老金支出</t>
  </si>
  <si>
    <t xml:space="preserve">             丧葬抚恤补助支出</t>
  </si>
  <si>
    <t xml:space="preserve">  （二） 机关事业单位基本养老保险基金支出 </t>
  </si>
  <si>
    <t xml:space="preserve">  （三）居民基本养老保险基金支出</t>
  </si>
  <si>
    <t xml:space="preserve">        其中：基础养老金支出</t>
  </si>
  <si>
    <t xml:space="preserve">             个人账户养老金支出</t>
  </si>
  <si>
    <t xml:space="preserve">  （四）失业保险基金支出</t>
  </si>
  <si>
    <t xml:space="preserve">        其中：失业保险金支出</t>
  </si>
  <si>
    <t xml:space="preserve">             基本医疗保险费支出</t>
  </si>
  <si>
    <t xml:space="preserve">       丧葬抚恤补助支出</t>
  </si>
  <si>
    <t xml:space="preserve">             其他费用支出</t>
  </si>
  <si>
    <t xml:space="preserve">  （五）城镇职工基本医疗保险基金支出</t>
  </si>
  <si>
    <t xml:space="preserve">        其中：基本医疗保险待遇支出</t>
  </si>
  <si>
    <t xml:space="preserve">  （六）居民基本医疗保险基金支出</t>
  </si>
  <si>
    <t>表10</t>
  </si>
  <si>
    <t>2018年沣水镇社会保险基金预算结余决算草案表</t>
  </si>
  <si>
    <t>2017年决算数</t>
  </si>
  <si>
    <t>一、社会保险基金本年收支结余合计</t>
  </si>
  <si>
    <t xml:space="preserve">  （一）企业职工基本养老保险基金本年收支结余</t>
  </si>
  <si>
    <t xml:space="preserve">  （二）机关事业单位基本养老基金本年收支结余</t>
  </si>
  <si>
    <t xml:space="preserve">  （三）居民基本养老保险基金本年收支结余</t>
  </si>
  <si>
    <t xml:space="preserve">  （四）失业保险基金本年收支结余</t>
  </si>
  <si>
    <t xml:space="preserve">  （五）城镇职工基本医疗保险基金本年收支结余</t>
  </si>
  <si>
    <t xml:space="preserve">  （六）居民基本医疗保险基金本年收支结余</t>
  </si>
  <si>
    <t>二、社会保险基金年末滚存结余合计</t>
  </si>
  <si>
    <t xml:space="preserve">  （一）企业职工基本养老保险基金年末滚存结余</t>
  </si>
  <si>
    <t xml:space="preserve">  （二）机关事业单位基本养老基金年末滚存结余</t>
  </si>
  <si>
    <t xml:space="preserve">  （三）居民基本养老保险基金年末滚存结余</t>
  </si>
  <si>
    <t xml:space="preserve">  （四）失业保险基金年末滚存结余</t>
  </si>
  <si>
    <t xml:space="preserve">  （五）城镇职工基本医疗保险基金年末滚存结余</t>
  </si>
  <si>
    <t xml:space="preserve">  （六）居民基本医疗保险基金年末滚存结余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</si>
</sst>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&quot;$&quot;\ * #,##0.00_-;_-&quot;$&quot;\ * #,##0.00\-;_-&quot;$&quot;\ * &quot;-&quot;??_-;_-@_-"/>
    <numFmt numFmtId="179" formatCode="\$#,##0.00;\(\$#,##0.00\)"/>
    <numFmt numFmtId="180" formatCode="_(&quot;$&quot;* #,##0.00_);_(&quot;$&quot;* \(#,##0.00\);_(&quot;$&quot;* &quot;-&quot;??_);_(@_)"/>
    <numFmt numFmtId="181" formatCode="\$#,##0;\(\$#,##0\)"/>
    <numFmt numFmtId="182" formatCode="#,##0;\-#,##0;&quot;-&quot;"/>
    <numFmt numFmtId="183" formatCode="&quot;$&quot;#,##0_);\(&quot;$&quot;#,##0\)"/>
    <numFmt numFmtId="184" formatCode="&quot;$&quot;\ #,##0.00_-;[Red]&quot;$&quot;\ #,##0.00\-"/>
    <numFmt numFmtId="185" formatCode="#,##0;\(#,##0\)"/>
    <numFmt numFmtId="186" formatCode="&quot;$&quot;#,##0.00_);[Red]\(&quot;$&quot;#,##0.00\)"/>
    <numFmt numFmtId="187" formatCode="_-&quot;$&quot;\ * #,##0_-;_-&quot;$&quot;\ * #,##0\-;_-&quot;$&quot;\ * &quot;-&quot;_-;_-@_-"/>
    <numFmt numFmtId="188" formatCode="#,##0.0_);\(#,##0.0\)"/>
    <numFmt numFmtId="189" formatCode="&quot;$&quot;#,##0_);[Red]\(&quot;$&quot;#,##0\)"/>
    <numFmt numFmtId="190" formatCode="d/mmm/yy"/>
    <numFmt numFmtId="191" formatCode="_(&quot;$&quot;* #,##0_);_(&quot;$&quot;* \(#,##0\);_(&quot;$&quot;* &quot;-&quot;_);_(@_)"/>
    <numFmt numFmtId="192" formatCode="0.0"/>
    <numFmt numFmtId="193" formatCode="yyyy&quot;年&quot;m&quot;月&quot;d&quot;日&quot;;@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_ "/>
    <numFmt numFmtId="200" formatCode="0.00_ "/>
    <numFmt numFmtId="201" formatCode="0.00_);[Red]\(0.00\)"/>
    <numFmt numFmtId="202" formatCode="0;_退"/>
    <numFmt numFmtId="203" formatCode="0.00;_退"/>
    <numFmt numFmtId="204" formatCode="0;_谀"/>
    <numFmt numFmtId="205" formatCode="0;_"/>
  </numFmts>
  <fonts count="85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20"/>
      <name val="文星简大标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26"/>
      <name val="文星简大标宋"/>
      <family val="0"/>
    </font>
    <font>
      <sz val="12"/>
      <name val="华文仿宋"/>
      <family val="0"/>
    </font>
    <font>
      <sz val="16"/>
      <name val="黑体"/>
      <family val="3"/>
    </font>
    <font>
      <sz val="32"/>
      <name val="文星简大标宋"/>
      <family val="0"/>
    </font>
    <font>
      <b/>
      <sz val="20"/>
      <name val="楷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12"/>
      <color indexed="20"/>
      <name val="仿宋_GB2312"/>
      <family val="3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MS Sans"/>
      <family val="2"/>
    </font>
    <font>
      <sz val="10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name val="Arial MT"/>
      <family val="2"/>
    </font>
    <font>
      <sz val="10"/>
      <name val="楷体"/>
      <family val="3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 MT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sz val="12"/>
      <color indexed="17"/>
      <name val="仿宋_GB2312"/>
      <family val="3"/>
    </font>
    <font>
      <u val="single"/>
      <sz val="12"/>
      <name val="Arial MT"/>
      <family val="2"/>
    </font>
    <font>
      <sz val="12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1"/>
      <name val="Arial MT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5" fillId="0" borderId="1">
      <alignment horizontal="center"/>
      <protection locked="0"/>
    </xf>
    <xf numFmtId="0" fontId="50" fillId="0" borderId="0" applyProtection="0">
      <alignment/>
    </xf>
    <xf numFmtId="0" fontId="5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2" fillId="0" borderId="0" applyProtection="0">
      <alignment/>
    </xf>
    <xf numFmtId="0" fontId="50" fillId="0" borderId="0" applyProtection="0">
      <alignment/>
    </xf>
    <xf numFmtId="0" fontId="49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0" borderId="0" applyProtection="0">
      <alignment/>
    </xf>
    <xf numFmtId="0" fontId="50" fillId="0" borderId="0" applyProtection="0">
      <alignment/>
    </xf>
    <xf numFmtId="0" fontId="52" fillId="0" borderId="0" applyProtection="0">
      <alignment/>
    </xf>
    <xf numFmtId="0" fontId="40" fillId="0" borderId="0" applyProtection="0">
      <alignment/>
    </xf>
    <xf numFmtId="0" fontId="52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4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2" fillId="0" borderId="0" applyProtection="0">
      <alignment/>
    </xf>
    <xf numFmtId="0" fontId="52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40" fillId="0" borderId="0" applyProtection="0">
      <alignment/>
    </xf>
    <xf numFmtId="0" fontId="30" fillId="2" borderId="0" applyProtection="0">
      <alignment/>
    </xf>
    <xf numFmtId="0" fontId="30" fillId="3" borderId="0" applyProtection="0">
      <alignment/>
    </xf>
    <xf numFmtId="0" fontId="30" fillId="4" borderId="0" applyProtection="0">
      <alignment/>
    </xf>
    <xf numFmtId="0" fontId="30" fillId="5" borderId="0" applyProtection="0">
      <alignment/>
    </xf>
    <xf numFmtId="0" fontId="30" fillId="6" borderId="0" applyProtection="0">
      <alignment/>
    </xf>
    <xf numFmtId="0" fontId="30" fillId="7" borderId="0" applyProtection="0">
      <alignment/>
    </xf>
    <xf numFmtId="0" fontId="30" fillId="2" borderId="0" applyProtection="0">
      <alignment/>
    </xf>
    <xf numFmtId="0" fontId="30" fillId="8" borderId="0" applyProtection="0">
      <alignment/>
    </xf>
    <xf numFmtId="0" fontId="30" fillId="4" borderId="0" applyProtection="0">
      <alignment/>
    </xf>
    <xf numFmtId="0" fontId="30" fillId="5" borderId="0" applyProtection="0">
      <alignment/>
    </xf>
    <xf numFmtId="0" fontId="30" fillId="6" borderId="0" applyProtection="0">
      <alignment/>
    </xf>
    <xf numFmtId="0" fontId="30" fillId="7" borderId="0" applyProtection="0">
      <alignment/>
    </xf>
    <xf numFmtId="0" fontId="30" fillId="6" borderId="0" applyProtection="0">
      <alignment/>
    </xf>
    <xf numFmtId="0" fontId="30" fillId="7" borderId="0" applyProtection="0">
      <alignment/>
    </xf>
    <xf numFmtId="0" fontId="30" fillId="9" borderId="0" applyProtection="0">
      <alignment/>
    </xf>
    <xf numFmtId="0" fontId="30" fillId="10" borderId="0" applyProtection="0">
      <alignment/>
    </xf>
    <xf numFmtId="0" fontId="30" fillId="2" borderId="0" applyProtection="0">
      <alignment/>
    </xf>
    <xf numFmtId="0" fontId="30" fillId="4" borderId="0" applyProtection="0">
      <alignment/>
    </xf>
    <xf numFmtId="0" fontId="30" fillId="11" borderId="0" applyProtection="0">
      <alignment/>
    </xf>
    <xf numFmtId="0" fontId="30" fillId="8" borderId="0" applyProtection="0">
      <alignment/>
    </xf>
    <xf numFmtId="0" fontId="30" fillId="12" borderId="0" applyProtection="0">
      <alignment/>
    </xf>
    <xf numFmtId="0" fontId="30" fillId="5" borderId="0" applyProtection="0">
      <alignment/>
    </xf>
    <xf numFmtId="0" fontId="30" fillId="11" borderId="0" applyProtection="0">
      <alignment/>
    </xf>
    <xf numFmtId="0" fontId="30" fillId="13" borderId="0" applyProtection="0">
      <alignment/>
    </xf>
    <xf numFmtId="0" fontId="30" fillId="11" borderId="0" applyProtection="0">
      <alignment/>
    </xf>
    <xf numFmtId="0" fontId="30" fillId="8" borderId="0" applyProtection="0">
      <alignment/>
    </xf>
    <xf numFmtId="0" fontId="30" fillId="4" borderId="0" applyProtection="0">
      <alignment/>
    </xf>
    <xf numFmtId="0" fontId="30" fillId="5" borderId="0" applyProtection="0">
      <alignment/>
    </xf>
    <xf numFmtId="0" fontId="30" fillId="11" borderId="0" applyProtection="0">
      <alignment/>
    </xf>
    <xf numFmtId="0" fontId="30" fillId="7" borderId="0" applyProtection="0">
      <alignment/>
    </xf>
    <xf numFmtId="0" fontId="30" fillId="11" borderId="0" applyProtection="0">
      <alignment/>
    </xf>
    <xf numFmtId="0" fontId="30" fillId="7" borderId="0" applyProtection="0">
      <alignment/>
    </xf>
    <xf numFmtId="0" fontId="30" fillId="14" borderId="0" applyProtection="0">
      <alignment/>
    </xf>
    <xf numFmtId="0" fontId="30" fillId="15" borderId="0" applyProtection="0">
      <alignment/>
    </xf>
    <xf numFmtId="0" fontId="30" fillId="11" borderId="0" applyProtection="0">
      <alignment/>
    </xf>
    <xf numFmtId="0" fontId="30" fillId="15" borderId="0" applyProtection="0">
      <alignment/>
    </xf>
    <xf numFmtId="0" fontId="21" fillId="16" borderId="0" applyProtection="0">
      <alignment/>
    </xf>
    <xf numFmtId="0" fontId="21" fillId="8" borderId="0" applyProtection="0">
      <alignment/>
    </xf>
    <xf numFmtId="0" fontId="21" fillId="12" borderId="0" applyProtection="0">
      <alignment/>
    </xf>
    <xf numFmtId="0" fontId="21" fillId="17" borderId="0" applyProtection="0">
      <alignment/>
    </xf>
    <xf numFmtId="0" fontId="21" fillId="18" borderId="0" applyProtection="0">
      <alignment/>
    </xf>
    <xf numFmtId="0" fontId="21" fillId="19" borderId="0" applyProtection="0">
      <alignment/>
    </xf>
    <xf numFmtId="0" fontId="21" fillId="11" borderId="0" applyProtection="0">
      <alignment/>
    </xf>
    <xf numFmtId="0" fontId="21" fillId="8" borderId="0" applyProtection="0">
      <alignment/>
    </xf>
    <xf numFmtId="0" fontId="21" fillId="4" borderId="0" applyProtection="0">
      <alignment/>
    </xf>
    <xf numFmtId="0" fontId="21" fillId="5" borderId="0" applyProtection="0">
      <alignment/>
    </xf>
    <xf numFmtId="0" fontId="21" fillId="11" borderId="0" applyProtection="0">
      <alignment/>
    </xf>
    <xf numFmtId="0" fontId="21" fillId="7" borderId="0" applyProtection="0">
      <alignment/>
    </xf>
    <xf numFmtId="0" fontId="36" fillId="11" borderId="0" applyProtection="0">
      <alignment/>
    </xf>
    <xf numFmtId="0" fontId="36" fillId="7" borderId="0" applyProtection="0">
      <alignment/>
    </xf>
    <xf numFmtId="0" fontId="36" fillId="14" borderId="0" applyProtection="0">
      <alignment/>
    </xf>
    <xf numFmtId="0" fontId="36" fillId="15" borderId="0" applyProtection="0">
      <alignment/>
    </xf>
    <xf numFmtId="0" fontId="36" fillId="18" borderId="0" applyProtection="0">
      <alignment/>
    </xf>
    <xf numFmtId="0" fontId="36" fillId="20" borderId="0" applyProtection="0">
      <alignment/>
    </xf>
    <xf numFmtId="0" fontId="52" fillId="0" borderId="0">
      <alignment/>
      <protection locked="0"/>
    </xf>
    <xf numFmtId="0" fontId="39" fillId="16" borderId="0" applyProtection="0">
      <alignment/>
    </xf>
    <xf numFmtId="0" fontId="41" fillId="7" borderId="0" applyProtection="0">
      <alignment/>
    </xf>
    <xf numFmtId="0" fontId="41" fillId="11" borderId="0" applyProtection="0">
      <alignment/>
    </xf>
    <xf numFmtId="0" fontId="39" fillId="6" borderId="0" applyProtection="0">
      <alignment/>
    </xf>
    <xf numFmtId="0" fontId="39" fillId="16" borderId="0" applyProtection="0">
      <alignment/>
    </xf>
    <xf numFmtId="0" fontId="39" fillId="21" borderId="0" applyProtection="0">
      <alignment/>
    </xf>
    <xf numFmtId="0" fontId="41" fillId="7" borderId="0" applyProtection="0">
      <alignment/>
    </xf>
    <xf numFmtId="0" fontId="41" fillId="14" borderId="0" applyProtection="0">
      <alignment/>
    </xf>
    <xf numFmtId="0" fontId="39" fillId="22" borderId="0" applyProtection="0">
      <alignment/>
    </xf>
    <xf numFmtId="0" fontId="39" fillId="21" borderId="0" applyProtection="0">
      <alignment/>
    </xf>
    <xf numFmtId="0" fontId="39" fillId="13" borderId="0" applyProtection="0">
      <alignment/>
    </xf>
    <xf numFmtId="0" fontId="41" fillId="7" borderId="0" applyProtection="0">
      <alignment/>
    </xf>
    <xf numFmtId="0" fontId="41" fillId="7" borderId="0" applyProtection="0">
      <alignment/>
    </xf>
    <xf numFmtId="0" fontId="39" fillId="14" borderId="0" applyProtection="0">
      <alignment/>
    </xf>
    <xf numFmtId="0" fontId="39" fillId="13" borderId="0" applyProtection="0">
      <alignment/>
    </xf>
    <xf numFmtId="0" fontId="39" fillId="23" borderId="0" applyProtection="0">
      <alignment/>
    </xf>
    <xf numFmtId="0" fontId="41" fillId="7" borderId="0" applyProtection="0">
      <alignment/>
    </xf>
    <xf numFmtId="0" fontId="41" fillId="14" borderId="0" applyProtection="0">
      <alignment/>
    </xf>
    <xf numFmtId="0" fontId="39" fillId="3" borderId="0" applyProtection="0">
      <alignment/>
    </xf>
    <xf numFmtId="0" fontId="39" fillId="23" borderId="0" applyProtection="0">
      <alignment/>
    </xf>
    <xf numFmtId="0" fontId="39" fillId="18" borderId="0" applyProtection="0">
      <alignment/>
    </xf>
    <xf numFmtId="0" fontId="41" fillId="7" borderId="0" applyProtection="0">
      <alignment/>
    </xf>
    <xf numFmtId="0" fontId="41" fillId="6" borderId="0" applyProtection="0">
      <alignment/>
    </xf>
    <xf numFmtId="0" fontId="39" fillId="6" borderId="0" applyProtection="0">
      <alignment/>
    </xf>
    <xf numFmtId="0" fontId="39" fillId="18" borderId="0" applyProtection="0">
      <alignment/>
    </xf>
    <xf numFmtId="0" fontId="39" fillId="8" borderId="0" applyProtection="0">
      <alignment/>
    </xf>
    <xf numFmtId="0" fontId="41" fillId="7" borderId="0" applyProtection="0">
      <alignment/>
    </xf>
    <xf numFmtId="0" fontId="41" fillId="10" borderId="0" applyProtection="0">
      <alignment/>
    </xf>
    <xf numFmtId="0" fontId="39" fillId="15" borderId="0" applyProtection="0">
      <alignment/>
    </xf>
    <xf numFmtId="0" fontId="39" fillId="8" borderId="0" applyProtection="0">
      <alignment/>
    </xf>
    <xf numFmtId="0" fontId="38" fillId="0" borderId="0">
      <alignment horizontal="center" wrapText="1"/>
      <protection locked="0"/>
    </xf>
    <xf numFmtId="0" fontId="25" fillId="3" borderId="0" applyProtection="0">
      <alignment/>
    </xf>
    <xf numFmtId="182" fontId="59" fillId="0" borderId="0" applyProtection="0">
      <alignment/>
    </xf>
    <xf numFmtId="0" fontId="47" fillId="14" borderId="2" applyProtection="0">
      <alignment/>
    </xf>
    <xf numFmtId="0" fontId="31" fillId="22" borderId="3" applyProtection="0">
      <alignment/>
    </xf>
    <xf numFmtId="0" fontId="61" fillId="0" borderId="0" applyProtection="0">
      <alignment/>
    </xf>
    <xf numFmtId="41" fontId="0" fillId="0" borderId="0" applyProtection="0">
      <alignment/>
    </xf>
    <xf numFmtId="185" fontId="11" fillId="0" borderId="0" applyProtection="0">
      <alignment/>
    </xf>
    <xf numFmtId="177" fontId="0" fillId="0" borderId="0" applyProtection="0">
      <alignment/>
    </xf>
    <xf numFmtId="176" fontId="0" fillId="0" borderId="0" applyProtection="0">
      <alignment/>
    </xf>
    <xf numFmtId="178" fontId="0" fillId="0" borderId="0" applyProtection="0">
      <alignment/>
    </xf>
    <xf numFmtId="179" fontId="11" fillId="0" borderId="0" applyProtection="0">
      <alignment/>
    </xf>
    <xf numFmtId="0" fontId="58" fillId="0" borderId="0" applyProtection="0">
      <alignment/>
    </xf>
    <xf numFmtId="181" fontId="11" fillId="0" borderId="0" applyProtection="0">
      <alignment/>
    </xf>
    <xf numFmtId="183" fontId="60" fillId="0" borderId="0" applyProtection="0">
      <alignment/>
    </xf>
    <xf numFmtId="0" fontId="43" fillId="0" borderId="0" applyProtection="0">
      <alignment/>
    </xf>
    <xf numFmtId="0" fontId="50" fillId="0" borderId="0" applyProtection="0">
      <alignment/>
    </xf>
    <xf numFmtId="2" fontId="58" fillId="0" borderId="0" applyProtection="0">
      <alignment/>
    </xf>
    <xf numFmtId="0" fontId="37" fillId="4" borderId="0" applyProtection="0">
      <alignment/>
    </xf>
    <xf numFmtId="0" fontId="67" fillId="14" borderId="0" applyProtection="0">
      <alignment/>
    </xf>
    <xf numFmtId="0" fontId="68" fillId="0" borderId="4" applyProtection="0">
      <alignment/>
    </xf>
    <xf numFmtId="0" fontId="68" fillId="0" borderId="5" applyProtection="0">
      <alignment horizontal="left" vertical="center"/>
    </xf>
    <xf numFmtId="0" fontId="54" fillId="0" borderId="6" applyProtection="0">
      <alignment/>
    </xf>
    <xf numFmtId="0" fontId="53" fillId="0" borderId="7" applyProtection="0">
      <alignment/>
    </xf>
    <xf numFmtId="0" fontId="42" fillId="0" borderId="8" applyProtection="0">
      <alignment/>
    </xf>
    <xf numFmtId="0" fontId="42" fillId="0" borderId="0" applyProtection="0">
      <alignment/>
    </xf>
    <xf numFmtId="0" fontId="69" fillId="0" borderId="0" applyProtection="0">
      <alignment/>
    </xf>
    <xf numFmtId="0" fontId="68" fillId="0" borderId="0" applyProtection="0">
      <alignment/>
    </xf>
    <xf numFmtId="0" fontId="20" fillId="7" borderId="2" applyProtection="0">
      <alignment/>
    </xf>
    <xf numFmtId="0" fontId="67" fillId="9" borderId="0" applyProtection="0">
      <alignment/>
    </xf>
    <xf numFmtId="188" fontId="71" fillId="24" borderId="0" applyProtection="0">
      <alignment/>
    </xf>
    <xf numFmtId="0" fontId="20" fillId="7" borderId="2" applyProtection="0">
      <alignment/>
    </xf>
    <xf numFmtId="0" fontId="46" fillId="0" borderId="9" applyProtection="0">
      <alignment/>
    </xf>
    <xf numFmtId="188" fontId="72" fillId="25" borderId="0" applyProtection="0">
      <alignment/>
    </xf>
    <xf numFmtId="38" fontId="0" fillId="0" borderId="0" applyProtection="0">
      <alignment/>
    </xf>
    <xf numFmtId="40" fontId="0" fillId="0" borderId="0" applyProtection="0">
      <alignment/>
    </xf>
    <xf numFmtId="187" fontId="0" fillId="0" borderId="0" applyProtection="0">
      <alignment/>
    </xf>
    <xf numFmtId="0" fontId="0" fillId="0" borderId="0" applyProtection="0">
      <alignment/>
    </xf>
    <xf numFmtId="189" fontId="0" fillId="0" borderId="0" applyProtection="0">
      <alignment/>
    </xf>
    <xf numFmtId="186" fontId="0" fillId="0" borderId="0" applyProtection="0">
      <alignment/>
    </xf>
    <xf numFmtId="184" fontId="0" fillId="0" borderId="0" applyProtection="0">
      <alignment/>
    </xf>
    <xf numFmtId="187" fontId="0" fillId="0" borderId="0" applyProtection="0">
      <alignment/>
    </xf>
    <xf numFmtId="0" fontId="22" fillId="15" borderId="0" applyProtection="0">
      <alignment/>
    </xf>
    <xf numFmtId="0" fontId="11" fillId="0" borderId="0" applyProtection="0">
      <alignment/>
    </xf>
    <xf numFmtId="37" fontId="70" fillId="0" borderId="0" applyProtection="0">
      <alignment/>
    </xf>
    <xf numFmtId="0" fontId="71" fillId="0" borderId="0" applyProtection="0">
      <alignment/>
    </xf>
    <xf numFmtId="0" fontId="57" fillId="0" borderId="0" applyProtection="0">
      <alignment/>
    </xf>
    <xf numFmtId="0" fontId="52" fillId="0" borderId="0" applyProtection="0">
      <alignment/>
    </xf>
    <xf numFmtId="0" fontId="0" fillId="10" borderId="10" applyProtection="0">
      <alignment/>
    </xf>
    <xf numFmtId="1" fontId="65" fillId="0" borderId="0">
      <alignment horizontal="center"/>
      <protection locked="0"/>
    </xf>
    <xf numFmtId="0" fontId="33" fillId="14" borderId="11" applyProtection="0">
      <alignment/>
    </xf>
    <xf numFmtId="1" fontId="73" fillId="0" borderId="0">
      <alignment/>
      <protection locked="0"/>
    </xf>
    <xf numFmtId="14" fontId="38" fillId="0" borderId="0">
      <alignment horizontal="center" wrapText="1"/>
      <protection locked="0"/>
    </xf>
    <xf numFmtId="10" fontId="0" fillId="0" borderId="0" applyProtection="0">
      <alignment/>
    </xf>
    <xf numFmtId="10" fontId="0" fillId="0" borderId="0" applyProtection="0">
      <alignment/>
    </xf>
    <xf numFmtId="9" fontId="0" fillId="0" borderId="0" applyProtection="0">
      <alignment/>
    </xf>
    <xf numFmtId="10" fontId="60" fillId="0" borderId="0" applyProtection="0">
      <alignment/>
    </xf>
    <xf numFmtId="13" fontId="0" fillId="0" borderId="0" applyProtection="0">
      <alignment/>
    </xf>
    <xf numFmtId="0" fontId="0" fillId="0" borderId="0" applyProtection="0">
      <alignment/>
    </xf>
    <xf numFmtId="190" fontId="0" fillId="0" borderId="0" applyProtection="0">
      <alignment/>
    </xf>
    <xf numFmtId="4" fontId="0" fillId="0" borderId="0" applyProtection="0">
      <alignment/>
    </xf>
    <xf numFmtId="0" fontId="61" fillId="0" borderId="12" applyProtection="0">
      <alignment horizontal="center"/>
    </xf>
    <xf numFmtId="3" fontId="0" fillId="0" borderId="0" applyProtection="0">
      <alignment/>
    </xf>
    <xf numFmtId="0" fontId="0" fillId="26" borderId="0" applyProtection="0">
      <alignment/>
    </xf>
    <xf numFmtId="0" fontId="61" fillId="0" borderId="0" applyProtection="0">
      <alignment/>
    </xf>
    <xf numFmtId="0" fontId="63" fillId="27" borderId="13">
      <alignment/>
      <protection locked="0"/>
    </xf>
    <xf numFmtId="0" fontId="62" fillId="0" borderId="0" applyProtection="0">
      <alignment/>
    </xf>
    <xf numFmtId="2" fontId="55" fillId="0" borderId="0" applyProtection="0">
      <alignment horizontal="right"/>
    </xf>
    <xf numFmtId="0" fontId="63" fillId="27" borderId="13">
      <alignment/>
      <protection locked="0"/>
    </xf>
    <xf numFmtId="0" fontId="63" fillId="27" borderId="13">
      <alignment/>
      <protection locked="0"/>
    </xf>
    <xf numFmtId="18" fontId="55" fillId="0" borderId="1">
      <alignment horizontal="center"/>
      <protection locked="0"/>
    </xf>
    <xf numFmtId="0" fontId="74" fillId="0" borderId="0" applyProtection="0">
      <alignment/>
    </xf>
    <xf numFmtId="0" fontId="58" fillId="0" borderId="14" applyProtection="0">
      <alignment/>
    </xf>
    <xf numFmtId="0" fontId="32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9" fontId="0" fillId="0" borderId="0" applyProtection="0">
      <alignment/>
    </xf>
    <xf numFmtId="180" fontId="0" fillId="0" borderId="0" applyProtection="0">
      <alignment/>
    </xf>
    <xf numFmtId="191" fontId="0" fillId="0" borderId="0" applyProtection="0">
      <alignment/>
    </xf>
    <xf numFmtId="0" fontId="50" fillId="0" borderId="15" applyProtection="0">
      <alignment horizontal="right"/>
    </xf>
    <xf numFmtId="0" fontId="27" fillId="0" borderId="0" applyProtection="0">
      <alignment/>
    </xf>
    <xf numFmtId="0" fontId="34" fillId="0" borderId="16" applyProtection="0">
      <alignment/>
    </xf>
    <xf numFmtId="0" fontId="29" fillId="0" borderId="16" applyProtection="0">
      <alignment/>
    </xf>
    <xf numFmtId="0" fontId="26" fillId="0" borderId="17" applyProtection="0">
      <alignment/>
    </xf>
    <xf numFmtId="0" fontId="26" fillId="0" borderId="0" applyProtection="0">
      <alignment/>
    </xf>
    <xf numFmtId="0" fontId="76" fillId="0" borderId="15" applyProtection="0">
      <alignment horizontal="center"/>
    </xf>
    <xf numFmtId="0" fontId="27" fillId="0" borderId="0" applyProtection="0">
      <alignment/>
    </xf>
    <xf numFmtId="0" fontId="56" fillId="0" borderId="18" applyProtection="0">
      <alignment horizontal="center"/>
    </xf>
    <xf numFmtId="0" fontId="22" fillId="8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35" fillId="1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4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3" fillId="3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35" fillId="3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3" borderId="0" applyProtection="0">
      <alignment/>
    </xf>
    <xf numFmtId="0" fontId="77" fillId="3" borderId="0" applyProtection="0">
      <alignment/>
    </xf>
    <xf numFmtId="0" fontId="77" fillId="3" borderId="0" applyProtection="0">
      <alignment/>
    </xf>
    <xf numFmtId="0" fontId="77" fillId="3" borderId="0" applyProtection="0">
      <alignment/>
    </xf>
    <xf numFmtId="0" fontId="77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3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24" fillId="5" borderId="0" applyProtection="0">
      <alignment/>
    </xf>
    <xf numFmtId="0" fontId="24" fillId="5" borderId="0" applyProtection="0">
      <alignment/>
    </xf>
    <xf numFmtId="0" fontId="24" fillId="5" borderId="0" applyProtection="0">
      <alignment/>
    </xf>
    <xf numFmtId="0" fontId="24" fillId="5" borderId="0" applyProtection="0">
      <alignment/>
    </xf>
    <xf numFmtId="0" fontId="25" fillId="3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>
      <alignment vertical="center"/>
      <protection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0" fillId="0" borderId="0" applyProtection="0">
      <alignment/>
    </xf>
    <xf numFmtId="0" fontId="40" fillId="0" borderId="0">
      <alignment vertical="center"/>
      <protection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 vertical="center"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79" fillId="0" borderId="0">
      <alignment/>
      <protection/>
    </xf>
    <xf numFmtId="0" fontId="28" fillId="0" borderId="0" applyProtection="0">
      <alignment/>
    </xf>
    <xf numFmtId="0" fontId="0" fillId="0" borderId="0" applyProtection="0">
      <alignment/>
    </xf>
    <xf numFmtId="0" fontId="80" fillId="0" borderId="0" applyProtection="0">
      <alignment/>
    </xf>
    <xf numFmtId="9" fontId="0" fillId="0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45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64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45" fillId="4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6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45" fillId="4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4" borderId="0" applyProtection="0">
      <alignment/>
    </xf>
    <xf numFmtId="0" fontId="75" fillId="4" borderId="0" applyProtection="0">
      <alignment/>
    </xf>
    <xf numFmtId="0" fontId="75" fillId="4" borderId="0" applyProtection="0">
      <alignment/>
    </xf>
    <xf numFmtId="0" fontId="75" fillId="4" borderId="0" applyProtection="0">
      <alignment/>
    </xf>
    <xf numFmtId="0" fontId="75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45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6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37" fillId="4" borderId="0" applyProtection="0">
      <alignment/>
    </xf>
    <xf numFmtId="0" fontId="64" fillId="6" borderId="0" applyProtection="0">
      <alignment/>
    </xf>
    <xf numFmtId="0" fontId="64" fillId="6" borderId="0" applyProtection="0">
      <alignment/>
    </xf>
    <xf numFmtId="0" fontId="64" fillId="6" borderId="0" applyProtection="0">
      <alignment/>
    </xf>
    <xf numFmtId="0" fontId="37" fillId="4" borderId="0" applyProtection="0">
      <alignment/>
    </xf>
    <xf numFmtId="0" fontId="82" fillId="0" borderId="0">
      <alignment/>
      <protection/>
    </xf>
    <xf numFmtId="0" fontId="82" fillId="0" borderId="0">
      <alignment/>
      <protection/>
    </xf>
    <xf numFmtId="0" fontId="48" fillId="0" borderId="19" applyProtection="0">
      <alignment/>
    </xf>
    <xf numFmtId="44" fontId="0" fillId="0" borderId="0" applyProtection="0">
      <alignment/>
    </xf>
    <xf numFmtId="193" fontId="0" fillId="0" borderId="0" applyProtection="0">
      <alignment/>
    </xf>
    <xf numFmtId="42" fontId="0" fillId="0" borderId="0" applyProtection="0">
      <alignment/>
    </xf>
    <xf numFmtId="0" fontId="47" fillId="9" borderId="2" applyProtection="0">
      <alignment/>
    </xf>
    <xf numFmtId="0" fontId="31" fillId="22" borderId="3" applyProtection="0">
      <alignment/>
    </xf>
    <xf numFmtId="0" fontId="43" fillId="0" borderId="0" applyProtection="0">
      <alignment/>
    </xf>
    <xf numFmtId="0" fontId="56" fillId="0" borderId="18" applyProtection="0">
      <alignment horizontal="left"/>
    </xf>
    <xf numFmtId="0" fontId="32" fillId="0" borderId="0" applyProtection="0">
      <alignment/>
    </xf>
    <xf numFmtId="0" fontId="46" fillId="0" borderId="9" applyProtection="0">
      <alignment/>
    </xf>
    <xf numFmtId="194" fontId="0" fillId="0" borderId="0" applyProtection="0">
      <alignment/>
    </xf>
    <xf numFmtId="195" fontId="0" fillId="0" borderId="0" applyProtection="0">
      <alignment/>
    </xf>
    <xf numFmtId="196" fontId="0" fillId="0" borderId="0" applyProtection="0">
      <alignment/>
    </xf>
    <xf numFmtId="197" fontId="0" fillId="0" borderId="0" applyProtection="0">
      <alignment/>
    </xf>
    <xf numFmtId="0" fontId="11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41" fontId="0" fillId="0" borderId="0" applyProtection="0">
      <alignment/>
    </xf>
    <xf numFmtId="41" fontId="0" fillId="0" borderId="0" applyProtection="0">
      <alignment/>
    </xf>
    <xf numFmtId="180" fontId="0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0" fontId="81" fillId="0" borderId="0" applyProtection="0">
      <alignment/>
    </xf>
    <xf numFmtId="0" fontId="83" fillId="28" borderId="0" applyProtection="0">
      <alignment/>
    </xf>
    <xf numFmtId="0" fontId="83" fillId="29" borderId="0" applyProtection="0">
      <alignment/>
    </xf>
    <xf numFmtId="0" fontId="83" fillId="30" borderId="0" applyProtection="0">
      <alignment/>
    </xf>
    <xf numFmtId="0" fontId="21" fillId="18" borderId="0" applyProtection="0">
      <alignment/>
    </xf>
    <xf numFmtId="0" fontId="21" fillId="31" borderId="0" applyProtection="0">
      <alignment/>
    </xf>
    <xf numFmtId="0" fontId="21" fillId="20" borderId="0" applyProtection="0">
      <alignment/>
    </xf>
    <xf numFmtId="0" fontId="21" fillId="32" borderId="0" applyProtection="0">
      <alignment/>
    </xf>
    <xf numFmtId="0" fontId="21" fillId="18" borderId="0" applyProtection="0">
      <alignment/>
    </xf>
    <xf numFmtId="0" fontId="21" fillId="21" borderId="0" applyProtection="0">
      <alignment/>
    </xf>
    <xf numFmtId="198" fontId="50" fillId="0" borderId="18" applyProtection="0">
      <alignment horizontal="right"/>
    </xf>
    <xf numFmtId="0" fontId="50" fillId="0" borderId="15" applyProtection="0">
      <alignment horizontal="left"/>
    </xf>
    <xf numFmtId="0" fontId="22" fillId="15" borderId="0" applyProtection="0">
      <alignment/>
    </xf>
    <xf numFmtId="0" fontId="33" fillId="9" borderId="11" applyProtection="0">
      <alignment/>
    </xf>
    <xf numFmtId="0" fontId="20" fillId="7" borderId="2" applyProtection="0">
      <alignment/>
    </xf>
    <xf numFmtId="1" fontId="50" fillId="0" borderId="18" applyProtection="0">
      <alignment horizontal="center"/>
    </xf>
    <xf numFmtId="1" fontId="3" fillId="0" borderId="1">
      <alignment vertical="center"/>
      <protection locked="0"/>
    </xf>
    <xf numFmtId="0" fontId="66" fillId="0" borderId="0" applyProtection="0">
      <alignment/>
    </xf>
    <xf numFmtId="192" fontId="3" fillId="0" borderId="1">
      <alignment vertical="center"/>
      <protection locked="0"/>
    </xf>
    <xf numFmtId="0" fontId="50" fillId="0" borderId="0" applyProtection="0">
      <alignment/>
    </xf>
    <xf numFmtId="0" fontId="44" fillId="0" borderId="0" applyProtection="0">
      <alignment/>
    </xf>
    <xf numFmtId="0" fontId="78" fillId="0" borderId="0" applyProtection="0">
      <alignment/>
    </xf>
    <xf numFmtId="0" fontId="36" fillId="18" borderId="0" applyProtection="0">
      <alignment/>
    </xf>
    <xf numFmtId="0" fontId="36" fillId="21" borderId="0" applyProtection="0">
      <alignment/>
    </xf>
    <xf numFmtId="0" fontId="36" fillId="22" borderId="0" applyProtection="0">
      <alignment/>
    </xf>
    <xf numFmtId="0" fontId="36" fillId="13" borderId="0" applyProtection="0">
      <alignment/>
    </xf>
    <xf numFmtId="0" fontId="36" fillId="33" borderId="0" applyProtection="0">
      <alignment/>
    </xf>
    <xf numFmtId="0" fontId="36" fillId="20" borderId="0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0" fillId="10" borderId="10" applyProtection="0">
      <alignment/>
    </xf>
    <xf numFmtId="38" fontId="0" fillId="0" borderId="0" applyProtection="0">
      <alignment/>
    </xf>
    <xf numFmtId="4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4" fillId="0" borderId="0" applyProtection="0">
      <alignment/>
    </xf>
  </cellStyleXfs>
  <cellXfs count="302">
    <xf numFmtId="0" fontId="0" fillId="0" borderId="0" xfId="0" applyAlignment="1">
      <alignment/>
    </xf>
    <xf numFmtId="0" fontId="1" fillId="0" borderId="0" xfId="2715" applyNumberFormat="1" applyFont="1" applyFill="1" applyBorder="1" applyAlignment="1">
      <alignment vertical="center"/>
    </xf>
    <xf numFmtId="0" fontId="2" fillId="0" borderId="0" xfId="2715" applyNumberFormat="1" applyFont="1" applyFill="1" applyBorder="1" applyAlignment="1">
      <alignment vertical="center"/>
    </xf>
    <xf numFmtId="0" fontId="0" fillId="0" borderId="0" xfId="2715" applyNumberFormat="1" applyFont="1" applyFill="1" applyBorder="1" applyAlignment="1">
      <alignment vertical="center"/>
    </xf>
    <xf numFmtId="199" fontId="0" fillId="0" borderId="0" xfId="2715" applyNumberFormat="1" applyFont="1" applyFill="1" applyBorder="1" applyAlignment="1">
      <alignment horizontal="center" vertical="center"/>
    </xf>
    <xf numFmtId="0" fontId="3" fillId="0" borderId="0" xfId="2712" applyNumberFormat="1" applyFont="1" applyFill="1" applyBorder="1" applyAlignment="1">
      <alignment vertical="center"/>
    </xf>
    <xf numFmtId="0" fontId="3" fillId="0" borderId="0" xfId="2715" applyNumberFormat="1" applyFont="1" applyFill="1" applyBorder="1" applyAlignment="1">
      <alignment vertical="center"/>
    </xf>
    <xf numFmtId="200" fontId="2" fillId="0" borderId="0" xfId="2715" applyNumberFormat="1" applyFont="1" applyFill="1" applyBorder="1" applyAlignment="1">
      <alignment horizontal="right"/>
    </xf>
    <xf numFmtId="0" fontId="1" fillId="0" borderId="1" xfId="2710" applyNumberFormat="1" applyFont="1" applyFill="1" applyBorder="1" applyAlignment="1" applyProtection="1">
      <alignment horizontal="center" vertical="center" shrinkToFit="1"/>
      <protection locked="0"/>
    </xf>
    <xf numFmtId="199" fontId="1" fillId="0" borderId="20" xfId="27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78" applyNumberFormat="1" applyFont="1" applyFill="1" applyBorder="1" applyAlignment="1">
      <alignment/>
    </xf>
    <xf numFmtId="199" fontId="1" fillId="0" borderId="21" xfId="2711" applyNumberFormat="1" applyFont="1" applyFill="1" applyBorder="1" applyAlignment="1" applyProtection="1">
      <alignment horizontal="center" vertical="center" wrapText="1"/>
      <protection locked="0"/>
    </xf>
    <xf numFmtId="0" fontId="5" fillId="9" borderId="22" xfId="2713" applyNumberFormat="1" applyFont="1" applyFill="1" applyBorder="1" applyAlignment="1">
      <alignment horizontal="left" vertical="center" wrapText="1"/>
    </xf>
    <xf numFmtId="199" fontId="5" fillId="0" borderId="22" xfId="2713" applyNumberFormat="1" applyFont="1" applyFill="1" applyBorder="1" applyAlignment="1">
      <alignment horizontal="center" vertical="center" wrapText="1"/>
    </xf>
    <xf numFmtId="0" fontId="6" fillId="9" borderId="13" xfId="2713" applyNumberFormat="1" applyFont="1" applyFill="1" applyBorder="1" applyAlignment="1">
      <alignment horizontal="left" vertical="center" wrapText="1"/>
    </xf>
    <xf numFmtId="199" fontId="6" fillId="0" borderId="13" xfId="2713" applyNumberFormat="1" applyFont="1" applyFill="1" applyBorder="1" applyAlignment="1">
      <alignment horizontal="center" vertical="center" wrapText="1"/>
    </xf>
    <xf numFmtId="0" fontId="6" fillId="9" borderId="13" xfId="2714" applyNumberFormat="1" applyFont="1" applyFill="1" applyBorder="1" applyAlignment="1" applyProtection="1">
      <alignment horizontal="left" vertical="center" wrapText="1"/>
      <protection/>
    </xf>
    <xf numFmtId="199" fontId="6" fillId="0" borderId="13" xfId="2713" applyNumberFormat="1" applyFont="1" applyBorder="1" applyAlignment="1">
      <alignment horizontal="center" vertical="center" wrapText="1"/>
    </xf>
    <xf numFmtId="0" fontId="5" fillId="9" borderId="13" xfId="2713" applyNumberFormat="1" applyFont="1" applyFill="1" applyBorder="1" applyAlignment="1">
      <alignment horizontal="left" vertical="center" wrapText="1"/>
    </xf>
    <xf numFmtId="199" fontId="5" fillId="0" borderId="13" xfId="2713" applyNumberFormat="1" applyFont="1" applyFill="1" applyBorder="1" applyAlignment="1">
      <alignment horizontal="center" vertical="center" wrapText="1"/>
    </xf>
    <xf numFmtId="199" fontId="2" fillId="0" borderId="13" xfId="3135" applyNumberFormat="1" applyFont="1" applyFill="1" applyBorder="1" applyAlignment="1">
      <alignment horizontal="center" vertical="center" wrapText="1"/>
    </xf>
    <xf numFmtId="199" fontId="2" fillId="0" borderId="13" xfId="2713" applyNumberFormat="1" applyFont="1" applyFill="1" applyBorder="1" applyAlignment="1">
      <alignment horizontal="center" vertical="center" wrapText="1"/>
    </xf>
    <xf numFmtId="199" fontId="2" fillId="0" borderId="13" xfId="3135" applyNumberFormat="1" applyFont="1" applyBorder="1" applyAlignment="1">
      <alignment horizontal="center" vertical="center" wrapText="1"/>
    </xf>
    <xf numFmtId="0" fontId="6" fillId="9" borderId="15" xfId="2714" applyNumberFormat="1" applyFont="1" applyFill="1" applyBorder="1" applyAlignment="1" applyProtection="1">
      <alignment horizontal="left" vertical="center" wrapText="1"/>
      <protection/>
    </xf>
    <xf numFmtId="199" fontId="2" fillId="0" borderId="15" xfId="3135" applyNumberFormat="1" applyFont="1" applyBorder="1" applyAlignment="1">
      <alignment horizontal="center" vertical="center" wrapText="1"/>
    </xf>
    <xf numFmtId="199" fontId="2" fillId="0" borderId="15" xfId="3135" applyNumberFormat="1" applyFont="1" applyFill="1" applyBorder="1" applyAlignment="1">
      <alignment horizontal="center" vertical="center" wrapText="1"/>
    </xf>
    <xf numFmtId="0" fontId="0" fillId="0" borderId="0" xfId="2717" applyNumberFormat="1" applyFont="1" applyFill="1" applyBorder="1" applyAlignment="1">
      <alignment vertical="center"/>
    </xf>
    <xf numFmtId="0" fontId="1" fillId="0" borderId="0" xfId="2717" applyNumberFormat="1" applyFont="1" applyFill="1" applyBorder="1" applyAlignment="1">
      <alignment vertical="center"/>
    </xf>
    <xf numFmtId="0" fontId="1" fillId="0" borderId="0" xfId="2715" applyNumberFormat="1" applyFont="1" applyFill="1" applyBorder="1" applyAlignment="1">
      <alignment vertical="center" wrapText="1"/>
    </xf>
    <xf numFmtId="0" fontId="2" fillId="0" borderId="0" xfId="2715" applyNumberFormat="1" applyFont="1" applyFill="1" applyBorder="1" applyAlignment="1">
      <alignment vertical="center" wrapText="1"/>
    </xf>
    <xf numFmtId="0" fontId="0" fillId="0" borderId="0" xfId="2715" applyNumberFormat="1" applyFont="1" applyFill="1" applyBorder="1" applyAlignment="1">
      <alignment vertical="center" wrapText="1"/>
    </xf>
    <xf numFmtId="200" fontId="0" fillId="0" borderId="0" xfId="2715" applyNumberFormat="1" applyFont="1" applyFill="1" applyBorder="1" applyAlignment="1">
      <alignment horizontal="center" vertical="center" wrapText="1"/>
    </xf>
    <xf numFmtId="199" fontId="0" fillId="0" borderId="0" xfId="2715" applyNumberFormat="1" applyFont="1" applyFill="1" applyBorder="1" applyAlignment="1">
      <alignment horizontal="center" vertical="center" wrapText="1"/>
    </xf>
    <xf numFmtId="0" fontId="3" fillId="0" borderId="0" xfId="2711" applyNumberFormat="1" applyFont="1" applyFill="1" applyBorder="1" applyAlignment="1" applyProtection="1">
      <alignment horizontal="center" vertical="center" wrapText="1"/>
      <protection locked="0"/>
    </xf>
    <xf numFmtId="200" fontId="3" fillId="0" borderId="0" xfId="2711" applyNumberFormat="1" applyFont="1" applyFill="1" applyBorder="1" applyAlignment="1" applyProtection="1">
      <alignment horizontal="center" vertical="center" wrapText="1"/>
      <protection locked="0"/>
    </xf>
    <xf numFmtId="200" fontId="0" fillId="0" borderId="0" xfId="2717" applyNumberFormat="1" applyFont="1" applyFill="1" applyBorder="1" applyAlignment="1">
      <alignment horizontal="center" vertical="center"/>
    </xf>
    <xf numFmtId="0" fontId="3" fillId="0" borderId="0" xfId="2717" applyNumberFormat="1" applyFont="1" applyFill="1" applyBorder="1" applyAlignment="1">
      <alignment vertical="center"/>
    </xf>
    <xf numFmtId="0" fontId="1" fillId="0" borderId="0" xfId="2717" applyNumberFormat="1" applyFont="1" applyFill="1" applyBorder="1" applyAlignment="1">
      <alignment horizontal="center" vertical="center"/>
    </xf>
    <xf numFmtId="0" fontId="3" fillId="0" borderId="0" xfId="2717" applyNumberFormat="1" applyFont="1" applyFill="1" applyBorder="1" applyAlignment="1">
      <alignment horizontal="center" vertical="center"/>
    </xf>
    <xf numFmtId="200" fontId="3" fillId="0" borderId="0" xfId="2717" applyNumberFormat="1" applyFont="1" applyFill="1" applyBorder="1" applyAlignment="1">
      <alignment horizontal="center" vertical="center"/>
    </xf>
    <xf numFmtId="200" fontId="2" fillId="0" borderId="0" xfId="2715" applyNumberFormat="1" applyFont="1" applyFill="1" applyBorder="1" applyAlignment="1">
      <alignment horizontal="center"/>
    </xf>
    <xf numFmtId="0" fontId="1" fillId="0" borderId="1" xfId="678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678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2713" applyNumberFormat="1" applyFont="1" applyFill="1" applyBorder="1" applyAlignment="1">
      <alignment horizontal="justify" vertical="center" wrapText="1"/>
    </xf>
    <xf numFmtId="199" fontId="7" fillId="0" borderId="22" xfId="2714" applyNumberFormat="1" applyFont="1" applyFill="1" applyBorder="1" applyAlignment="1">
      <alignment horizontal="center" vertical="center" wrapText="1"/>
      <protection/>
    </xf>
    <xf numFmtId="201" fontId="7" fillId="0" borderId="22" xfId="221" applyNumberFormat="1" applyFont="1" applyFill="1" applyBorder="1" applyAlignment="1">
      <alignment horizontal="center" vertical="center" wrapText="1"/>
    </xf>
    <xf numFmtId="201" fontId="7" fillId="0" borderId="22" xfId="221" applyNumberFormat="1" applyFont="1" applyFill="1" applyBorder="1" applyAlignment="1">
      <alignment horizontal="center" vertical="center"/>
    </xf>
    <xf numFmtId="199" fontId="2" fillId="0" borderId="13" xfId="2714" applyNumberFormat="1" applyFont="1" applyFill="1" applyBorder="1" applyAlignment="1">
      <alignment horizontal="center" vertical="center" wrapText="1"/>
      <protection/>
    </xf>
    <xf numFmtId="201" fontId="2" fillId="0" borderId="13" xfId="221" applyNumberFormat="1" applyFont="1" applyFill="1" applyBorder="1" applyAlignment="1">
      <alignment horizontal="center" vertical="center" wrapText="1"/>
    </xf>
    <xf numFmtId="200" fontId="2" fillId="0" borderId="13" xfId="221" applyNumberFormat="1" applyFont="1" applyFill="1" applyBorder="1" applyAlignment="1">
      <alignment horizontal="center" vertical="center"/>
    </xf>
    <xf numFmtId="199" fontId="2" fillId="9" borderId="13" xfId="3135" applyNumberFormat="1" applyFont="1" applyFill="1" applyBorder="1" applyAlignment="1">
      <alignment horizontal="center" vertical="center" wrapText="1"/>
    </xf>
    <xf numFmtId="199" fontId="2" fillId="0" borderId="23" xfId="3135" applyNumberFormat="1" applyFont="1" applyFill="1" applyBorder="1" applyAlignment="1">
      <alignment horizontal="center" vertical="center" wrapText="1"/>
    </xf>
    <xf numFmtId="201" fontId="2" fillId="0" borderId="23" xfId="221" applyNumberFormat="1" applyFont="1" applyFill="1" applyBorder="1" applyAlignment="1">
      <alignment horizontal="center" vertical="center" wrapText="1"/>
    </xf>
    <xf numFmtId="0" fontId="6" fillId="9" borderId="23" xfId="2713" applyNumberFormat="1" applyFont="1" applyFill="1" applyBorder="1" applyAlignment="1">
      <alignment horizontal="left" vertical="center" wrapText="1"/>
    </xf>
    <xf numFmtId="199" fontId="2" fillId="0" borderId="23" xfId="2714" applyNumberFormat="1" applyFont="1" applyFill="1" applyBorder="1" applyAlignment="1">
      <alignment horizontal="center" vertical="center" wrapText="1"/>
      <protection/>
    </xf>
    <xf numFmtId="0" fontId="6" fillId="9" borderId="23" xfId="2713" applyNumberFormat="1" applyFont="1" applyFill="1" applyBorder="1" applyAlignment="1">
      <alignment horizontal="center" vertical="center" wrapText="1"/>
    </xf>
    <xf numFmtId="0" fontId="2" fillId="0" borderId="23" xfId="2713" applyNumberFormat="1" applyFont="1" applyFill="1" applyBorder="1" applyAlignment="1">
      <alignment vertical="center" wrapText="1"/>
    </xf>
    <xf numFmtId="0" fontId="6" fillId="9" borderId="15" xfId="2713" applyNumberFormat="1" applyFont="1" applyFill="1" applyBorder="1" applyAlignment="1">
      <alignment horizontal="left" vertical="center" wrapText="1"/>
    </xf>
    <xf numFmtId="201" fontId="2" fillId="0" borderId="15" xfId="221" applyNumberFormat="1" applyFont="1" applyFill="1" applyBorder="1" applyAlignment="1">
      <alignment horizontal="center" vertical="center" wrapText="1"/>
    </xf>
    <xf numFmtId="199" fontId="2" fillId="0" borderId="15" xfId="221" applyNumberFormat="1" applyFont="1" applyFill="1" applyBorder="1" applyAlignment="1">
      <alignment horizontal="center" vertical="center"/>
    </xf>
    <xf numFmtId="199" fontId="2" fillId="0" borderId="0" xfId="2715" applyNumberFormat="1" applyFont="1" applyFill="1" applyBorder="1" applyAlignment="1">
      <alignment vertical="center" wrapText="1"/>
    </xf>
    <xf numFmtId="0" fontId="7" fillId="0" borderId="0" xfId="2715" applyNumberFormat="1" applyFont="1" applyFill="1" applyBorder="1" applyAlignment="1">
      <alignment vertical="center"/>
    </xf>
    <xf numFmtId="200" fontId="0" fillId="0" borderId="0" xfId="2715" applyNumberFormat="1" applyFont="1" applyFill="1" applyBorder="1" applyAlignment="1">
      <alignment horizontal="center" vertical="center"/>
    </xf>
    <xf numFmtId="0" fontId="2" fillId="0" borderId="0" xfId="2712" applyNumberFormat="1" applyFont="1" applyFill="1" applyBorder="1" applyAlignment="1">
      <alignment vertical="center"/>
    </xf>
    <xf numFmtId="199" fontId="3" fillId="0" borderId="0" xfId="2715" applyNumberFormat="1" applyFont="1" applyFill="1" applyBorder="1" applyAlignment="1">
      <alignment horizontal="center" vertical="center"/>
    </xf>
    <xf numFmtId="200" fontId="3" fillId="0" borderId="0" xfId="2715" applyNumberFormat="1" applyFont="1" applyFill="1" applyBorder="1" applyAlignment="1">
      <alignment horizontal="center" vertical="center"/>
    </xf>
    <xf numFmtId="0" fontId="5" fillId="9" borderId="24" xfId="2713" applyNumberFormat="1" applyFont="1" applyFill="1" applyBorder="1" applyAlignment="1">
      <alignment horizontal="left" vertical="center" wrapText="1"/>
    </xf>
    <xf numFmtId="199" fontId="5" fillId="0" borderId="25" xfId="2713" applyNumberFormat="1" applyFont="1" applyFill="1" applyBorder="1" applyAlignment="1">
      <alignment horizontal="center" vertical="center" wrapText="1"/>
    </xf>
    <xf numFmtId="201" fontId="7" fillId="0" borderId="26" xfId="221" applyNumberFormat="1" applyFont="1" applyFill="1" applyBorder="1" applyAlignment="1">
      <alignment horizontal="center" vertical="center" wrapText="1"/>
    </xf>
    <xf numFmtId="199" fontId="6" fillId="0" borderId="0" xfId="2713" applyNumberFormat="1" applyFont="1" applyFill="1" applyBorder="1" applyAlignment="1">
      <alignment horizontal="center" vertical="center" wrapText="1"/>
    </xf>
    <xf numFmtId="201" fontId="2" fillId="0" borderId="26" xfId="221" applyNumberFormat="1" applyFont="1" applyFill="1" applyBorder="1" applyAlignment="1">
      <alignment horizontal="center" vertical="center" wrapText="1"/>
    </xf>
    <xf numFmtId="199" fontId="2" fillId="0" borderId="0" xfId="3135" applyNumberFormat="1" applyFont="1" applyFill="1" applyBorder="1" applyAlignment="1">
      <alignment horizontal="center" vertical="center" wrapText="1"/>
    </xf>
    <xf numFmtId="199" fontId="2" fillId="0" borderId="26" xfId="3135" applyNumberFormat="1" applyFont="1" applyFill="1" applyBorder="1" applyAlignment="1">
      <alignment horizontal="center" vertical="center" wrapText="1"/>
    </xf>
    <xf numFmtId="199" fontId="6" fillId="0" borderId="23" xfId="2713" applyNumberFormat="1" applyFont="1" applyFill="1" applyBorder="1" applyAlignment="1">
      <alignment horizontal="center" vertical="center" wrapText="1"/>
    </xf>
    <xf numFmtId="199" fontId="2" fillId="0" borderId="18" xfId="3135" applyNumberFormat="1" applyFont="1" applyFill="1" applyBorder="1" applyAlignment="1">
      <alignment horizontal="center" vertical="center" wrapText="1"/>
    </xf>
    <xf numFmtId="199" fontId="2" fillId="0" borderId="27" xfId="3135" applyNumberFormat="1" applyFont="1" applyFill="1" applyBorder="1" applyAlignment="1">
      <alignment horizontal="center" vertical="center" wrapText="1"/>
    </xf>
    <xf numFmtId="200" fontId="2" fillId="0" borderId="15" xfId="221" applyNumberFormat="1" applyFont="1" applyFill="1" applyBorder="1" applyAlignment="1">
      <alignment horizontal="center" vertical="center"/>
    </xf>
    <xf numFmtId="0" fontId="8" fillId="0" borderId="0" xfId="2712" applyNumberFormat="1" applyFont="1" applyFill="1" applyBorder="1" applyAlignment="1">
      <alignment vertical="center"/>
    </xf>
    <xf numFmtId="0" fontId="9" fillId="0" borderId="0" xfId="2712" applyNumberFormat="1" applyFont="1" applyFill="1" applyBorder="1" applyAlignment="1">
      <alignment vertical="center"/>
    </xf>
    <xf numFmtId="0" fontId="0" fillId="0" borderId="0" xfId="2712" applyNumberFormat="1" applyFont="1" applyFill="1" applyBorder="1" applyAlignment="1">
      <alignment vertical="center"/>
    </xf>
    <xf numFmtId="0" fontId="0" fillId="0" borderId="0" xfId="2712" applyNumberFormat="1" applyFont="1" applyFill="1" applyBorder="1" applyAlignment="1">
      <alignment horizontal="center" vertical="center"/>
    </xf>
    <xf numFmtId="0" fontId="3" fillId="0" borderId="0" xfId="2712" applyNumberFormat="1" applyFont="1" applyFill="1" applyBorder="1" applyAlignment="1">
      <alignment horizontal="center" vertical="center"/>
    </xf>
    <xf numFmtId="0" fontId="4" fillId="0" borderId="0" xfId="2712" applyNumberFormat="1" applyFont="1" applyFill="1" applyBorder="1" applyAlignment="1">
      <alignment vertical="center"/>
    </xf>
    <xf numFmtId="0" fontId="2" fillId="0" borderId="0" xfId="2712" applyNumberFormat="1" applyFont="1" applyFill="1" applyBorder="1" applyAlignment="1">
      <alignment horizontal="center" vertical="center"/>
    </xf>
    <xf numFmtId="199" fontId="2" fillId="0" borderId="28" xfId="2712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2712" applyNumberFormat="1" applyFont="1" applyFill="1" applyBorder="1" applyAlignment="1">
      <alignment horizontal="left" vertical="center" wrapText="1"/>
    </xf>
    <xf numFmtId="202" fontId="2" fillId="0" borderId="22" xfId="2712" applyNumberFormat="1" applyFont="1" applyFill="1" applyBorder="1" applyAlignment="1">
      <alignment horizontal="center" vertical="center" wrapText="1"/>
    </xf>
    <xf numFmtId="203" fontId="2" fillId="0" borderId="21" xfId="2712" applyNumberFormat="1" applyFont="1" applyFill="1" applyBorder="1" applyAlignment="1">
      <alignment horizontal="center" vertical="center" wrapText="1"/>
    </xf>
    <xf numFmtId="200" fontId="2" fillId="0" borderId="21" xfId="2712" applyNumberFormat="1" applyFont="1" applyFill="1" applyBorder="1" applyAlignment="1">
      <alignment horizontal="center" vertical="center" wrapText="1"/>
    </xf>
    <xf numFmtId="0" fontId="2" fillId="0" borderId="13" xfId="2712" applyNumberFormat="1" applyFont="1" applyFill="1" applyBorder="1" applyAlignment="1">
      <alignment horizontal="left" vertical="center" wrapText="1"/>
    </xf>
    <xf numFmtId="202" fontId="2" fillId="0" borderId="13" xfId="2712" applyNumberFormat="1" applyFont="1" applyFill="1" applyBorder="1" applyAlignment="1">
      <alignment horizontal="center" vertical="center" wrapText="1"/>
    </xf>
    <xf numFmtId="203" fontId="2" fillId="0" borderId="26" xfId="2712" applyNumberFormat="1" applyFont="1" applyFill="1" applyBorder="1" applyAlignment="1">
      <alignment horizontal="center" vertical="center" wrapText="1"/>
    </xf>
    <xf numFmtId="200" fontId="2" fillId="0" borderId="26" xfId="2712" applyNumberFormat="1" applyFont="1" applyFill="1" applyBorder="1" applyAlignment="1">
      <alignment horizontal="center" vertical="center" wrapText="1"/>
    </xf>
    <xf numFmtId="202" fontId="2" fillId="0" borderId="26" xfId="2712" applyNumberFormat="1" applyFont="1" applyFill="1" applyBorder="1" applyAlignment="1">
      <alignment horizontal="center" vertical="center" wrapText="1"/>
    </xf>
    <xf numFmtId="0" fontId="7" fillId="0" borderId="13" xfId="2712" applyNumberFormat="1" applyFont="1" applyFill="1" applyBorder="1" applyAlignment="1">
      <alignment horizontal="center" vertical="center"/>
    </xf>
    <xf numFmtId="202" fontId="7" fillId="0" borderId="13" xfId="2712" applyNumberFormat="1" applyFont="1" applyFill="1" applyBorder="1" applyAlignment="1">
      <alignment horizontal="center" vertical="center" wrapText="1"/>
    </xf>
    <xf numFmtId="203" fontId="7" fillId="0" borderId="26" xfId="2712" applyNumberFormat="1" applyFont="1" applyFill="1" applyBorder="1" applyAlignment="1">
      <alignment horizontal="center" vertical="center" wrapText="1"/>
    </xf>
    <xf numFmtId="200" fontId="7" fillId="0" borderId="26" xfId="2712" applyNumberFormat="1" applyFont="1" applyFill="1" applyBorder="1" applyAlignment="1">
      <alignment horizontal="center" vertical="center" wrapText="1"/>
    </xf>
    <xf numFmtId="0" fontId="2" fillId="0" borderId="13" xfId="2710" applyNumberFormat="1" applyFont="1" applyFill="1" applyBorder="1" applyAlignment="1" applyProtection="1">
      <alignment horizontal="left" vertical="center"/>
      <protection locked="0"/>
    </xf>
    <xf numFmtId="200" fontId="7" fillId="0" borderId="13" xfId="2712" applyNumberFormat="1" applyFont="1" applyFill="1" applyBorder="1" applyAlignment="1">
      <alignment horizontal="center" vertical="center" wrapText="1"/>
    </xf>
    <xf numFmtId="0" fontId="7" fillId="0" borderId="15" xfId="2712" applyNumberFormat="1" applyFont="1" applyFill="1" applyBorder="1" applyAlignment="1">
      <alignment horizontal="center" vertical="center"/>
    </xf>
    <xf numFmtId="202" fontId="7" fillId="0" borderId="15" xfId="2712" applyNumberFormat="1" applyFont="1" applyFill="1" applyBorder="1" applyAlignment="1">
      <alignment horizontal="center" vertical="center" wrapText="1"/>
    </xf>
    <xf numFmtId="200" fontId="7" fillId="0" borderId="15" xfId="2712" applyNumberFormat="1" applyFont="1" applyFill="1" applyBorder="1" applyAlignment="1">
      <alignment horizontal="center" vertical="center" wrapText="1"/>
    </xf>
    <xf numFmtId="202" fontId="0" fillId="0" borderId="0" xfId="2712" applyNumberFormat="1" applyFont="1" applyFill="1" applyBorder="1" applyAlignment="1">
      <alignment horizontal="center" vertical="center"/>
    </xf>
    <xf numFmtId="202" fontId="9" fillId="0" borderId="0" xfId="2712" applyNumberFormat="1" applyFont="1" applyFill="1" applyBorder="1" applyAlignment="1">
      <alignment vertical="center"/>
    </xf>
    <xf numFmtId="0" fontId="3" fillId="0" borderId="0" xfId="2712" applyNumberFormat="1" applyFont="1" applyFill="1" applyBorder="1" applyAlignment="1">
      <alignment/>
    </xf>
    <xf numFmtId="0" fontId="8" fillId="0" borderId="0" xfId="2712" applyNumberFormat="1" applyFont="1" applyFill="1" applyBorder="1" applyAlignment="1">
      <alignment/>
    </xf>
    <xf numFmtId="0" fontId="7" fillId="0" borderId="0" xfId="2712" applyNumberFormat="1" applyFont="1" applyFill="1" applyBorder="1" applyAlignment="1">
      <alignment vertical="center"/>
    </xf>
    <xf numFmtId="0" fontId="0" fillId="0" borderId="0" xfId="2712" applyNumberFormat="1" applyFont="1" applyFill="1" applyBorder="1" applyAlignment="1">
      <alignment/>
    </xf>
    <xf numFmtId="0" fontId="10" fillId="0" borderId="0" xfId="2712" applyNumberFormat="1" applyFont="1" applyFill="1" applyBorder="1" applyAlignment="1">
      <alignment horizontal="left" vertical="center"/>
    </xf>
    <xf numFmtId="0" fontId="10" fillId="0" borderId="0" xfId="2712" applyNumberFormat="1" applyFont="1" applyFill="1" applyBorder="1" applyAlignment="1">
      <alignment vertical="center"/>
    </xf>
    <xf numFmtId="0" fontId="2" fillId="0" borderId="22" xfId="2712" applyNumberFormat="1" applyFont="1" applyFill="1" applyBorder="1" applyAlignment="1">
      <alignment vertical="center"/>
    </xf>
    <xf numFmtId="0" fontId="2" fillId="0" borderId="22" xfId="2712" applyNumberFormat="1" applyFont="1" applyFill="1" applyBorder="1" applyAlignment="1">
      <alignment horizontal="center" vertical="center"/>
    </xf>
    <xf numFmtId="199" fontId="2" fillId="0" borderId="22" xfId="2712" applyNumberFormat="1" applyFont="1" applyFill="1" applyBorder="1" applyAlignment="1">
      <alignment horizontal="center" vertical="center"/>
    </xf>
    <xf numFmtId="200" fontId="2" fillId="0" borderId="21" xfId="2712" applyNumberFormat="1" applyFont="1" applyFill="1" applyBorder="1" applyAlignment="1">
      <alignment horizontal="center" vertical="center"/>
    </xf>
    <xf numFmtId="0" fontId="2" fillId="0" borderId="13" xfId="2712" applyNumberFormat="1" applyFont="1" applyFill="1" applyBorder="1" applyAlignment="1">
      <alignment vertical="center"/>
    </xf>
    <xf numFmtId="0" fontId="2" fillId="0" borderId="13" xfId="2712" applyNumberFormat="1" applyFont="1" applyFill="1" applyBorder="1" applyAlignment="1">
      <alignment horizontal="center" vertical="center"/>
    </xf>
    <xf numFmtId="199" fontId="2" fillId="0" borderId="13" xfId="2712" applyNumberFormat="1" applyFont="1" applyFill="1" applyBorder="1" applyAlignment="1">
      <alignment horizontal="center" vertical="center"/>
    </xf>
    <xf numFmtId="199" fontId="2" fillId="0" borderId="26" xfId="2712" applyNumberFormat="1" applyFont="1" applyFill="1" applyBorder="1" applyAlignment="1">
      <alignment horizontal="center" vertical="center"/>
    </xf>
    <xf numFmtId="200" fontId="2" fillId="0" borderId="26" xfId="2712" applyNumberFormat="1" applyFont="1" applyFill="1" applyBorder="1" applyAlignment="1">
      <alignment horizontal="center" vertical="center"/>
    </xf>
    <xf numFmtId="204" fontId="2" fillId="0" borderId="13" xfId="2712" applyNumberFormat="1" applyFont="1" applyFill="1" applyBorder="1" applyAlignment="1">
      <alignment horizontal="center" vertical="center"/>
    </xf>
    <xf numFmtId="0" fontId="2" fillId="0" borderId="13" xfId="2712" applyNumberFormat="1" applyFont="1" applyFill="1" applyBorder="1" applyAlignment="1">
      <alignment vertical="center" wrapText="1"/>
    </xf>
    <xf numFmtId="205" fontId="2" fillId="0" borderId="13" xfId="2712" applyNumberFormat="1" applyFont="1" applyFill="1" applyBorder="1" applyAlignment="1">
      <alignment horizontal="center" vertical="center"/>
    </xf>
    <xf numFmtId="200" fontId="7" fillId="0" borderId="26" xfId="2712" applyNumberFormat="1" applyFont="1" applyFill="1" applyBorder="1" applyAlignment="1">
      <alignment horizontal="center" vertical="center"/>
    </xf>
    <xf numFmtId="199" fontId="7" fillId="0" borderId="13" xfId="2712" applyNumberFormat="1" applyFont="1" applyFill="1" applyBorder="1" applyAlignment="1">
      <alignment horizontal="center" vertical="center"/>
    </xf>
    <xf numFmtId="200" fontId="7" fillId="0" borderId="13" xfId="2712" applyNumberFormat="1" applyFont="1" applyFill="1" applyBorder="1" applyAlignment="1">
      <alignment horizontal="center" vertical="center"/>
    </xf>
    <xf numFmtId="0" fontId="7" fillId="0" borderId="27" xfId="2712" applyNumberFormat="1" applyFont="1" applyFill="1" applyBorder="1" applyAlignment="1">
      <alignment horizontal="center" vertical="center"/>
    </xf>
    <xf numFmtId="199" fontId="7" fillId="0" borderId="15" xfId="2712" applyNumberFormat="1" applyFont="1" applyFill="1" applyBorder="1" applyAlignment="1">
      <alignment horizontal="center" vertical="center"/>
    </xf>
    <xf numFmtId="200" fontId="7" fillId="0" borderId="15" xfId="2712" applyNumberFormat="1" applyFont="1" applyFill="1" applyBorder="1" applyAlignment="1">
      <alignment horizontal="center" vertical="center"/>
    </xf>
    <xf numFmtId="0" fontId="3" fillId="0" borderId="0" xfId="2710" applyNumberFormat="1" applyFont="1" applyFill="1" applyBorder="1" applyAlignment="1" applyProtection="1">
      <alignment vertical="center"/>
      <protection locked="0"/>
    </xf>
    <xf numFmtId="0" fontId="4" fillId="0" borderId="0" xfId="2710" applyNumberFormat="1" applyFont="1" applyFill="1" applyBorder="1" applyAlignment="1" applyProtection="1">
      <alignment vertical="center"/>
      <protection locked="0"/>
    </xf>
    <xf numFmtId="0" fontId="2" fillId="0" borderId="0" xfId="271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2710" applyNumberFormat="1" applyFont="1" applyFill="1" applyBorder="1" applyAlignment="1" applyProtection="1">
      <alignment vertical="center" shrinkToFit="1"/>
      <protection locked="0"/>
    </xf>
    <xf numFmtId="0" fontId="0" fillId="0" borderId="0" xfId="2710" applyNumberFormat="1" applyFont="1" applyFill="1" applyBorder="1" applyAlignment="1" applyProtection="1">
      <alignment vertical="center"/>
      <protection locked="0"/>
    </xf>
    <xf numFmtId="0" fontId="0" fillId="0" borderId="0" xfId="2710" applyNumberFormat="1" applyFont="1" applyFill="1" applyBorder="1" applyAlignment="1" applyProtection="1">
      <alignment horizontal="center" vertical="center"/>
      <protection locked="0"/>
    </xf>
    <xf numFmtId="0" fontId="3" fillId="0" borderId="0" xfId="2710" applyNumberFormat="1" applyFont="1" applyFill="1" applyBorder="1" applyAlignment="1" applyProtection="1">
      <alignment vertical="center" shrinkToFit="1"/>
      <protection locked="0"/>
    </xf>
    <xf numFmtId="0" fontId="3" fillId="0" borderId="0" xfId="2710" applyNumberFormat="1" applyFont="1" applyFill="1" applyBorder="1" applyAlignment="1" applyProtection="1">
      <alignment horizontal="center" vertical="center"/>
      <protection locked="0"/>
    </xf>
    <xf numFmtId="0" fontId="2" fillId="0" borderId="0" xfId="2710" applyNumberFormat="1" applyFont="1" applyFill="1" applyBorder="1" applyAlignment="1" applyProtection="1">
      <alignment horizontal="justify"/>
      <protection locked="0"/>
    </xf>
    <xf numFmtId="199" fontId="2" fillId="0" borderId="13" xfId="2710" applyNumberFormat="1" applyFont="1" applyFill="1" applyBorder="1" applyAlignment="1" applyProtection="1">
      <alignment horizontal="center" vertical="center"/>
      <protection locked="0"/>
    </xf>
    <xf numFmtId="19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00" fontId="2" fillId="0" borderId="13" xfId="0" applyNumberFormat="1" applyFont="1" applyFill="1" applyBorder="1" applyAlignment="1">
      <alignment horizontal="center" vertical="center" wrapText="1"/>
    </xf>
    <xf numFmtId="200" fontId="7" fillId="0" borderId="13" xfId="0" applyNumberFormat="1" applyFont="1" applyFill="1" applyBorder="1" applyAlignment="1">
      <alignment horizontal="center" vertical="center" wrapText="1"/>
    </xf>
    <xf numFmtId="199" fontId="2" fillId="0" borderId="13" xfId="0" applyNumberFormat="1" applyFont="1" applyFill="1" applyBorder="1" applyAlignment="1">
      <alignment horizontal="center" vertical="center" wrapText="1"/>
    </xf>
    <xf numFmtId="199" fontId="2" fillId="0" borderId="15" xfId="0" applyNumberFormat="1" applyFont="1" applyFill="1" applyBorder="1" applyAlignment="1">
      <alignment horizontal="center" vertical="center" wrapText="1"/>
    </xf>
    <xf numFmtId="0" fontId="11" fillId="0" borderId="28" xfId="2710" applyNumberFormat="1" applyFont="1" applyFill="1" applyBorder="1" applyAlignment="1" applyProtection="1">
      <alignment horizontal="justify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2710" applyNumberFormat="1" applyFont="1" applyFill="1" applyBorder="1" applyAlignment="1" applyProtection="1">
      <alignment horizontal="center" vertical="center"/>
      <protection locked="0"/>
    </xf>
    <xf numFmtId="200" fontId="0" fillId="0" borderId="0" xfId="2710" applyNumberFormat="1" applyFont="1" applyFill="1" applyBorder="1" applyAlignment="1">
      <alignment vertical="center"/>
    </xf>
    <xf numFmtId="0" fontId="7" fillId="0" borderId="13" xfId="271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271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271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271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199" fontId="7" fillId="0" borderId="0" xfId="2716" applyNumberFormat="1" applyFont="1" applyFill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3" fontId="2" fillId="0" borderId="0" xfId="2716" applyNumberFormat="1" applyFont="1" applyFill="1" applyAlignment="1">
      <alignment vertical="center" wrapText="1"/>
      <protection/>
    </xf>
    <xf numFmtId="199" fontId="1" fillId="0" borderId="20" xfId="2716" applyNumberFormat="1" applyFont="1" applyFill="1" applyBorder="1" applyAlignment="1">
      <alignment horizontal="center" vertical="center" wrapText="1"/>
      <protection/>
    </xf>
    <xf numFmtId="199" fontId="1" fillId="0" borderId="1" xfId="2716" applyNumberFormat="1" applyFont="1" applyFill="1" applyBorder="1" applyAlignment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vertical="center" wrapText="1"/>
      <protection locked="0"/>
    </xf>
    <xf numFmtId="199" fontId="13" fillId="0" borderId="22" xfId="680" applyNumberFormat="1" applyFont="1" applyFill="1" applyBorder="1" applyAlignment="1" applyProtection="1">
      <alignment horizontal="center" vertical="center" wrapText="1"/>
      <protection/>
    </xf>
    <xf numFmtId="49" fontId="2" fillId="0" borderId="22" xfId="2711" applyNumberFormat="1" applyFont="1" applyFill="1" applyBorder="1" applyAlignment="1" applyProtection="1">
      <alignment vertical="center" shrinkToFit="1"/>
      <protection locked="0"/>
    </xf>
    <xf numFmtId="199" fontId="13" fillId="0" borderId="22" xfId="695" applyNumberFormat="1" applyFont="1" applyFill="1" applyBorder="1" applyAlignment="1" applyProtection="1">
      <alignment horizontal="center" vertical="center"/>
      <protection/>
    </xf>
    <xf numFmtId="199" fontId="13" fillId="0" borderId="24" xfId="695" applyNumberFormat="1" applyFont="1" applyFill="1" applyBorder="1" applyAlignment="1" applyProtection="1">
      <alignment horizontal="center" vertical="center"/>
      <protection/>
    </xf>
    <xf numFmtId="199" fontId="13" fillId="0" borderId="13" xfId="271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199" fontId="13" fillId="0" borderId="13" xfId="680" applyNumberFormat="1" applyFont="1" applyFill="1" applyBorder="1" applyAlignment="1" applyProtection="1">
      <alignment horizontal="center" vertical="center" wrapText="1"/>
      <protection/>
    </xf>
    <xf numFmtId="49" fontId="2" fillId="0" borderId="13" xfId="2711" applyNumberFormat="1" applyFont="1" applyFill="1" applyBorder="1" applyAlignment="1" applyProtection="1">
      <alignment vertical="center" shrinkToFit="1"/>
      <protection locked="0"/>
    </xf>
    <xf numFmtId="199" fontId="13" fillId="0" borderId="13" xfId="695" applyNumberFormat="1" applyFont="1" applyFill="1" applyBorder="1" applyAlignment="1" applyProtection="1">
      <alignment horizontal="center" vertical="center"/>
      <protection/>
    </xf>
    <xf numFmtId="199" fontId="13" fillId="0" borderId="23" xfId="695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13" xfId="2711" applyNumberFormat="1" applyFont="1" applyFill="1" applyBorder="1" applyAlignment="1" applyProtection="1">
      <alignment vertical="center" wrapText="1" shrinkToFit="1"/>
      <protection locked="0"/>
    </xf>
    <xf numFmtId="49" fontId="2" fillId="0" borderId="23" xfId="2711" applyNumberFormat="1" applyFont="1" applyFill="1" applyBorder="1" applyAlignment="1" applyProtection="1">
      <alignment vertical="center" shrinkToFit="1"/>
      <protection locked="0"/>
    </xf>
    <xf numFmtId="1" fontId="2" fillId="0" borderId="13" xfId="0" applyNumberFormat="1" applyFont="1" applyFill="1" applyBorder="1" applyAlignment="1" applyProtection="1">
      <alignment vertical="center" wrapText="1" shrinkToFit="1"/>
      <protection locked="0"/>
    </xf>
    <xf numFmtId="199" fontId="13" fillId="0" borderId="13" xfId="2716" applyNumberFormat="1" applyFont="1" applyFill="1" applyBorder="1" applyAlignment="1">
      <alignment horizontal="center" vertical="center" shrinkToFi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99" fontId="14" fillId="0" borderId="13" xfId="680" applyNumberFormat="1" applyFont="1" applyFill="1" applyBorder="1" applyAlignment="1" applyProtection="1">
      <alignment horizontal="center" vertical="center" wrapText="1"/>
      <protection/>
    </xf>
    <xf numFmtId="1" fontId="7" fillId="0" borderId="13" xfId="2711" applyNumberFormat="1" applyFont="1" applyFill="1" applyBorder="1" applyAlignment="1" applyProtection="1">
      <alignment horizontal="center" vertical="center" shrinkToFit="1"/>
      <protection locked="0"/>
    </xf>
    <xf numFmtId="199" fontId="14" fillId="0" borderId="13" xfId="2716" applyNumberFormat="1" applyFont="1" applyFill="1" applyBorder="1" applyAlignment="1">
      <alignment horizontal="center" vertical="center" shrinkToFit="1"/>
      <protection/>
    </xf>
    <xf numFmtId="199" fontId="14" fillId="0" borderId="23" xfId="2716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1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199" fontId="13" fillId="0" borderId="13" xfId="2716" applyNumberFormat="1" applyFont="1" applyFill="1" applyBorder="1" applyAlignment="1">
      <alignment horizontal="center" vertical="center"/>
      <protection/>
    </xf>
    <xf numFmtId="199" fontId="13" fillId="0" borderId="23" xfId="2716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vertical="center" shrinkToFit="1"/>
      <protection locked="0"/>
    </xf>
    <xf numFmtId="199" fontId="13" fillId="0" borderId="23" xfId="271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 locked="0"/>
    </xf>
    <xf numFmtId="199" fontId="2" fillId="0" borderId="13" xfId="0" applyNumberFormat="1" applyFont="1" applyFill="1" applyBorder="1" applyAlignment="1" applyProtection="1">
      <alignment vertical="center" wrapText="1" shrinkToFit="1"/>
      <protection locked="0"/>
    </xf>
    <xf numFmtId="0" fontId="2" fillId="0" borderId="13" xfId="2716" applyFont="1" applyFill="1" applyBorder="1" applyAlignment="1">
      <alignment horizontal="center" vertical="center" wrapText="1"/>
      <protection/>
    </xf>
    <xf numFmtId="0" fontId="13" fillId="0" borderId="13" xfId="2716" applyFont="1" applyFill="1" applyBorder="1" applyAlignment="1">
      <alignment horizontal="center" vertical="center" wrapText="1"/>
      <protection/>
    </xf>
    <xf numFmtId="0" fontId="13" fillId="0" borderId="23" xfId="2716" applyFont="1" applyFill="1" applyBorder="1" applyAlignment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199" fontId="14" fillId="0" borderId="13" xfId="2716" applyNumberFormat="1" applyFont="1" applyFill="1" applyBorder="1" applyAlignment="1">
      <alignment horizontal="center" vertical="center" wrapText="1"/>
      <protection/>
    </xf>
    <xf numFmtId="199" fontId="14" fillId="0" borderId="23" xfId="2716" applyNumberFormat="1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 shrinkToFit="1"/>
      <protection locked="0"/>
    </xf>
    <xf numFmtId="199" fontId="13" fillId="0" borderId="15" xfId="2716" applyNumberFormat="1" applyFont="1" applyFill="1" applyBorder="1" applyAlignment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vertical="center" wrapText="1" shrinkToFit="1"/>
      <protection locked="0"/>
    </xf>
    <xf numFmtId="199" fontId="13" fillId="0" borderId="27" xfId="271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99" fontId="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199" fontId="3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shrinkToFit="1"/>
      <protection locked="0"/>
    </xf>
    <xf numFmtId="19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1" xfId="271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19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199" fontId="7" fillId="0" borderId="13" xfId="0" applyNumberFormat="1" applyFont="1" applyFill="1" applyBorder="1" applyAlignment="1" applyProtection="1">
      <alignment horizontal="center" vertical="center"/>
      <protection locked="0"/>
    </xf>
    <xf numFmtId="199" fontId="2" fillId="0" borderId="2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99" fontId="7" fillId="0" borderId="27" xfId="0" applyNumberFormat="1" applyFont="1" applyFill="1" applyBorder="1" applyAlignment="1" applyProtection="1">
      <alignment horizontal="center" vertical="center"/>
      <protection locked="0"/>
    </xf>
    <xf numFmtId="199" fontId="7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199" fontId="7" fillId="0" borderId="1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0" xfId="693" applyNumberFormat="1" applyFont="1" applyFill="1" applyBorder="1" applyAlignment="1">
      <alignment/>
    </xf>
    <xf numFmtId="0" fontId="16" fillId="0" borderId="0" xfId="693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5" fillId="0" borderId="0" xfId="693" applyNumberFormat="1" applyFont="1" applyFill="1" applyBorder="1" applyAlignment="1">
      <alignment horizontal="center"/>
    </xf>
    <xf numFmtId="0" fontId="17" fillId="0" borderId="0" xfId="693" applyNumberFormat="1" applyFont="1" applyFill="1" applyBorder="1" applyAlignment="1">
      <alignment horizontal="center" vertical="center" wrapText="1"/>
    </xf>
    <xf numFmtId="0" fontId="0" fillId="0" borderId="0" xfId="693" applyNumberFormat="1" applyFont="1" applyFill="1" applyBorder="1" applyAlignment="1">
      <alignment horizontal="left" vertical="center"/>
    </xf>
    <xf numFmtId="0" fontId="0" fillId="0" borderId="0" xfId="693" applyNumberFormat="1" applyFont="1" applyFill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3" fontId="12" fillId="0" borderId="0" xfId="2716" applyNumberFormat="1" applyFont="1" applyFill="1" applyAlignment="1">
      <alignment horizontal="center" vertical="center" wrapText="1"/>
      <protection/>
    </xf>
    <xf numFmtId="199" fontId="2" fillId="0" borderId="28" xfId="2716" applyNumberFormat="1" applyFont="1" applyFill="1" applyBorder="1" applyAlignment="1">
      <alignment horizontal="right" vertical="center"/>
      <protection/>
    </xf>
    <xf numFmtId="199" fontId="1" fillId="0" borderId="5" xfId="2716" applyNumberFormat="1" applyFont="1" applyFill="1" applyBorder="1" applyAlignment="1">
      <alignment horizontal="center" vertical="center" wrapText="1"/>
      <protection/>
    </xf>
    <xf numFmtId="199" fontId="1" fillId="0" borderId="20" xfId="2716" applyNumberFormat="1" applyFont="1" applyFill="1" applyBorder="1" applyAlignment="1">
      <alignment horizontal="center" vertical="center" wrapText="1"/>
      <protection/>
    </xf>
    <xf numFmtId="0" fontId="1" fillId="0" borderId="1" xfId="2716" applyFont="1" applyFill="1" applyBorder="1" applyAlignment="1">
      <alignment horizontal="center" vertical="center" wrapText="1"/>
      <protection/>
    </xf>
    <xf numFmtId="0" fontId="4" fillId="0" borderId="0" xfId="2710" applyNumberFormat="1" applyFont="1" applyFill="1" applyBorder="1" applyAlignment="1" applyProtection="1">
      <alignment horizontal="center" vertical="center"/>
      <protection locked="0"/>
    </xf>
    <xf numFmtId="0" fontId="2" fillId="0" borderId="0" xfId="2710" applyNumberFormat="1" applyFont="1" applyFill="1" applyBorder="1" applyAlignment="1" applyProtection="1">
      <alignment horizontal="right"/>
      <protection locked="0"/>
    </xf>
    <xf numFmtId="0" fontId="2" fillId="0" borderId="0" xfId="2710" applyNumberFormat="1" applyFont="1" applyFill="1" applyBorder="1" applyAlignment="1" applyProtection="1">
      <alignment/>
      <protection locked="0"/>
    </xf>
    <xf numFmtId="0" fontId="1" fillId="0" borderId="22" xfId="2710" applyNumberFormat="1" applyFont="1" applyFill="1" applyBorder="1" applyAlignment="1" applyProtection="1">
      <alignment horizontal="center" vertical="center"/>
      <protection locked="0"/>
    </xf>
    <xf numFmtId="0" fontId="1" fillId="0" borderId="15" xfId="271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71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2712" applyNumberFormat="1" applyFont="1" applyFill="1" applyBorder="1" applyAlignment="1">
      <alignment horizontal="center" vertical="center"/>
    </xf>
    <xf numFmtId="199" fontId="2" fillId="0" borderId="0" xfId="2712" applyNumberFormat="1" applyFont="1" applyFill="1" applyBorder="1" applyAlignment="1">
      <alignment horizontal="right"/>
    </xf>
    <xf numFmtId="0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2712" applyNumberFormat="1" applyFont="1" applyFill="1" applyBorder="1" applyAlignment="1">
      <alignment horizontal="center" vertical="center"/>
    </xf>
    <xf numFmtId="0" fontId="1" fillId="0" borderId="13" xfId="2712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67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715" applyNumberFormat="1" applyFont="1" applyFill="1" applyBorder="1" applyAlignment="1">
      <alignment horizontal="left" vertical="center" wrapText="1"/>
    </xf>
    <xf numFmtId="0" fontId="4" fillId="0" borderId="1" xfId="2710" applyNumberFormat="1" applyFont="1" applyFill="1" applyBorder="1" applyAlignment="1" applyProtection="1">
      <alignment horizontal="center" vertical="center"/>
      <protection locked="0"/>
    </xf>
    <xf numFmtId="0" fontId="2" fillId="0" borderId="1" xfId="2710" applyNumberFormat="1" applyFont="1" applyFill="1" applyBorder="1" applyAlignment="1" applyProtection="1">
      <alignment horizontal="justify" shrinkToFit="1"/>
      <protection locked="0"/>
    </xf>
    <xf numFmtId="0" fontId="2" fillId="0" borderId="1" xfId="2710" applyNumberFormat="1" applyFont="1" applyFill="1" applyBorder="1" applyAlignment="1" applyProtection="1">
      <alignment horizontal="justify"/>
      <protection locked="0"/>
    </xf>
    <xf numFmtId="0" fontId="2" fillId="0" borderId="1" xfId="2710" applyNumberFormat="1" applyFont="1" applyFill="1" applyBorder="1" applyAlignment="1" applyProtection="1">
      <alignment horizontal="right"/>
      <protection locked="0"/>
    </xf>
    <xf numFmtId="0" fontId="2" fillId="0" borderId="1" xfId="2710" applyNumberFormat="1" applyFont="1" applyFill="1" applyBorder="1" applyAlignment="1" applyProtection="1">
      <alignment horizontal="left" vertical="center" wrapText="1" shrinkToFit="1"/>
      <protection locked="0"/>
    </xf>
    <xf numFmtId="199" fontId="2" fillId="0" borderId="1" xfId="2710" applyNumberFormat="1" applyFont="1" applyFill="1" applyBorder="1" applyAlignment="1" applyProtection="1">
      <alignment horizontal="center" vertical="center"/>
      <protection locked="0"/>
    </xf>
    <xf numFmtId="19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00" fontId="2" fillId="0" borderId="1" xfId="0" applyNumberFormat="1" applyFont="1" applyFill="1" applyBorder="1" applyAlignment="1">
      <alignment horizontal="center" vertical="center" wrapText="1"/>
    </xf>
    <xf numFmtId="200" fontId="2" fillId="0" borderId="1" xfId="2710" applyNumberFormat="1" applyFont="1" applyFill="1" applyBorder="1" applyAlignment="1">
      <alignment horizontal="center" vertical="center"/>
    </xf>
    <xf numFmtId="0" fontId="7" fillId="0" borderId="1" xfId="271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2710" applyNumberFormat="1" applyFont="1" applyFill="1" applyBorder="1" applyAlignment="1">
      <alignment horizontal="center" vertical="center"/>
    </xf>
    <xf numFmtId="200" fontId="7" fillId="0" borderId="1" xfId="0" applyNumberFormat="1" applyFont="1" applyFill="1" applyBorder="1" applyAlignment="1">
      <alignment horizontal="center" vertical="center" wrapText="1"/>
    </xf>
    <xf numFmtId="200" fontId="7" fillId="0" borderId="1" xfId="2710" applyNumberFormat="1" applyFont="1" applyFill="1" applyBorder="1" applyAlignment="1">
      <alignment horizontal="center" vertical="center"/>
    </xf>
    <xf numFmtId="0" fontId="2" fillId="0" borderId="1" xfId="2710" applyNumberFormat="1" applyFont="1" applyFill="1" applyBorder="1" applyAlignment="1" applyProtection="1">
      <alignment horizontal="center" vertical="center" wrapText="1" shrinkToFit="1"/>
      <protection locked="0"/>
    </xf>
    <xf numFmtId="199" fontId="2" fillId="0" borderId="1" xfId="0" applyNumberFormat="1" applyFont="1" applyFill="1" applyBorder="1" applyAlignment="1">
      <alignment horizontal="center" vertical="center" wrapText="1"/>
    </xf>
    <xf numFmtId="0" fontId="7" fillId="0" borderId="1" xfId="2710" applyNumberFormat="1" applyFont="1" applyFill="1" applyBorder="1" applyAlignment="1" applyProtection="1">
      <alignment horizontal="center" vertical="center" wrapText="1" shrinkToFit="1"/>
      <protection locked="0"/>
    </xf>
  </cellXfs>
  <cellStyles count="3161">
    <cellStyle name="Normal" xfId="0"/>
    <cellStyle name="%REDUCTION" xfId="15"/>
    <cellStyle name="?鹎%U龡&amp;H齲_x0001_C铣_x0014__x0007__x0001__x0001_" xfId="16"/>
    <cellStyle name="_2006-2009年全省境内财政总收入构成情况表（20100505报尹厅长）" xfId="17"/>
    <cellStyle name="_2007年采购计划" xfId="18"/>
    <cellStyle name="_2007年采购计划_013年决算及2014年上半年执行情况表（单位：万元）社保" xfId="19"/>
    <cellStyle name="_2011预备费动支情况表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3_013年决算及2014年上半年执行情况表（单位：万元）社保" xfId="27"/>
    <cellStyle name="_Book1_3_013年决算及2014年上半年执行情况表（单位：万元）社保_03-2013年决算及2014年上半年执行情况表（预工委20140706）" xfId="28"/>
    <cellStyle name="_Book1_3_013年决算及2014年上半年执行情况表（单位：万元）社保_03-2013年决算上报告附表（预工委20140707）" xfId="29"/>
    <cellStyle name="_Book1_3_08-2014年省级一般公共预算支出执行细化表（附表1）（上会）" xfId="30"/>
    <cellStyle name="_Book1_3_10-2015年省级一般公共预算支出预算细化表（附表3）（上会）" xfId="31"/>
    <cellStyle name="_Book1_3_2014年省级一般公共预算支出执行细化表0108" xfId="32"/>
    <cellStyle name="_Book1_4" xfId="33"/>
    <cellStyle name="_Book1_4_013年决算及2014年上半年执行情况表（单位：万元）社保" xfId="34"/>
    <cellStyle name="_Book1_5" xfId="35"/>
    <cellStyle name="_ET_STYLE_NoName_00_" xfId="36"/>
    <cellStyle name="_ET_STYLE_NoName_00__18、2009年山东省财政基本情况（印）" xfId="37"/>
    <cellStyle name="_ET_STYLE_NoName_00__Book1" xfId="38"/>
    <cellStyle name="_ET_STYLE_NoName_00__人均收支(0214)" xfId="39"/>
    <cellStyle name="_ET_STYLE_NoName_00__综合组小册子数据（20100730）" xfId="40"/>
    <cellStyle name="_Sheet2" xfId="41"/>
    <cellStyle name="_Sheet3" xfId="42"/>
    <cellStyle name="_W采购公司07年财务预算" xfId="43"/>
    <cellStyle name="_x0004_" xfId="44"/>
    <cellStyle name="_x0004__013年决算及2014年上半年执行情况表（单位：万元）社保" xfId="45"/>
    <cellStyle name="_x000a_mouse.drv=lm" xfId="46"/>
    <cellStyle name="_x005f_x0004_" xfId="47"/>
    <cellStyle name="_采购公司2007年预算模版" xfId="48"/>
    <cellStyle name="_采购总成本预算" xfId="49"/>
    <cellStyle name="_采购总成本预算_013年决算及2014年上半年执行情况表（单位：万元）社保" xfId="50"/>
    <cellStyle name="_人均收支(0214)" xfId="51"/>
    <cellStyle name="_山东省2009年财政“三农”支出统计表（报财政部 定稿 20100407）" xfId="52"/>
    <cellStyle name="_山东省2010年决算草案和2011年上半年预算（向财经委汇报 0110706）" xfId="53"/>
    <cellStyle name="_生产计划分析0923" xfId="54"/>
    <cellStyle name="_生产计划分析0923_013年决算及2014年上半年执行情况表（单位：万元）社保" xfId="55"/>
    <cellStyle name="_投资分析模型" xfId="56"/>
    <cellStyle name="0,0_x000d__x000a_NA_x000d__x000a_" xfId="57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20% - 强调文字颜色 1" xfId="64"/>
    <cellStyle name="20% - 强调文字颜色 2" xfId="65"/>
    <cellStyle name="20% - 强调文字颜色 3" xfId="66"/>
    <cellStyle name="20% - 强调文字颜色 4" xfId="67"/>
    <cellStyle name="20% - 强调文字颜色 5" xfId="68"/>
    <cellStyle name="20% - 强调文字颜色 6" xfId="69"/>
    <cellStyle name="20% - 着色 1" xfId="70"/>
    <cellStyle name="20% - 着色 2" xfId="71"/>
    <cellStyle name="20% - 着色 3" xfId="72"/>
    <cellStyle name="20% - 着色 4" xfId="73"/>
    <cellStyle name="20% - 着色 5" xfId="74"/>
    <cellStyle name="20% - 着色 6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强调文字颜色 1" xfId="82"/>
    <cellStyle name="40% - 强调文字颜色 2" xfId="83"/>
    <cellStyle name="40% - 强调文字颜色 3" xfId="84"/>
    <cellStyle name="40% - 强调文字颜色 4" xfId="85"/>
    <cellStyle name="40% - 强调文字颜色 5" xfId="86"/>
    <cellStyle name="40% - 强调文字颜色 6" xfId="87"/>
    <cellStyle name="40% - 着色 1" xfId="88"/>
    <cellStyle name="40% - 着色 2" xfId="89"/>
    <cellStyle name="40% - 着色 3" xfId="90"/>
    <cellStyle name="40% - 着色 4" xfId="91"/>
    <cellStyle name="40% - 着色 5" xfId="92"/>
    <cellStyle name="40% - 着色 6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强调文字颜色 1" xfId="100"/>
    <cellStyle name="60% - 强调文字颜色 2" xfId="101"/>
    <cellStyle name="60% - 强调文字颜色 3" xfId="102"/>
    <cellStyle name="60% - 强调文字颜色 4" xfId="103"/>
    <cellStyle name="60% - 强调文字颜色 5" xfId="104"/>
    <cellStyle name="60% - 强调文字颜色 6" xfId="105"/>
    <cellStyle name="60% - 着色 1" xfId="106"/>
    <cellStyle name="60% - 着色 2" xfId="107"/>
    <cellStyle name="60% - 着色 3" xfId="108"/>
    <cellStyle name="60% - 着色 4" xfId="109"/>
    <cellStyle name="60% - 着色 5" xfId="110"/>
    <cellStyle name="60% - 着色 6" xfId="111"/>
    <cellStyle name="6mal" xfId="112"/>
    <cellStyle name="Accent1" xfId="113"/>
    <cellStyle name="Accent1 - 20%" xfId="114"/>
    <cellStyle name="Accent1 - 40%" xfId="115"/>
    <cellStyle name="Accent1 - 60%" xfId="116"/>
    <cellStyle name="Accent1_013年决算及2014年上半年执行情况表（单位：万元）社保" xfId="117"/>
    <cellStyle name="Accent2" xfId="118"/>
    <cellStyle name="Accent2 - 20%" xfId="119"/>
    <cellStyle name="Accent2 - 40%" xfId="120"/>
    <cellStyle name="Accent2 - 60%" xfId="121"/>
    <cellStyle name="Accent2_013年决算及2014年上半年执行情况表（单位：万元）社保" xfId="122"/>
    <cellStyle name="Accent3" xfId="123"/>
    <cellStyle name="Accent3 - 20%" xfId="124"/>
    <cellStyle name="Accent3 - 40%" xfId="125"/>
    <cellStyle name="Accent3 - 60%" xfId="126"/>
    <cellStyle name="Accent3_013年决算及2014年上半年执行情况表（单位：万元）社保" xfId="127"/>
    <cellStyle name="Accent4" xfId="128"/>
    <cellStyle name="Accent4 - 20%" xfId="129"/>
    <cellStyle name="Accent4 - 40%" xfId="130"/>
    <cellStyle name="Accent4 - 60%" xfId="131"/>
    <cellStyle name="Accent4_013年决算及2014年上半年执行情况表（单位：万元）社保" xfId="132"/>
    <cellStyle name="Accent5" xfId="133"/>
    <cellStyle name="Accent5 - 20%" xfId="134"/>
    <cellStyle name="Accent5 - 40%" xfId="135"/>
    <cellStyle name="Accent5 - 60%" xfId="136"/>
    <cellStyle name="Accent5_013年决算及2014年上半年执行情况表（单位：万元）社保" xfId="137"/>
    <cellStyle name="Accent6" xfId="138"/>
    <cellStyle name="Accent6 - 20%" xfId="139"/>
    <cellStyle name="Accent6 - 40%" xfId="140"/>
    <cellStyle name="Accent6 - 60%" xfId="141"/>
    <cellStyle name="Accent6_013年决算及2014年上半年执行情况表（单位：万元）社保" xfId="142"/>
    <cellStyle name="args.style" xfId="143"/>
    <cellStyle name="Bad" xfId="144"/>
    <cellStyle name="Calc Currency (0)" xfId="145"/>
    <cellStyle name="Calculation" xfId="146"/>
    <cellStyle name="Check Cell" xfId="147"/>
    <cellStyle name="ColLevel_0" xfId="148"/>
    <cellStyle name="Comma [0]" xfId="149"/>
    <cellStyle name="comma zerodec" xfId="150"/>
    <cellStyle name="Comma_!!!GO" xfId="151"/>
    <cellStyle name="Currency [0]" xfId="152"/>
    <cellStyle name="Currency_!!!GO" xfId="153"/>
    <cellStyle name="Currency1" xfId="154"/>
    <cellStyle name="Date" xfId="155"/>
    <cellStyle name="Dollar (zero dec)" xfId="156"/>
    <cellStyle name="DOLLARS" xfId="157"/>
    <cellStyle name="Explanatory Text" xfId="158"/>
    <cellStyle name="e鯪9Y_x000b_" xfId="159"/>
    <cellStyle name="Fixed" xfId="160"/>
    <cellStyle name="Good" xfId="161"/>
    <cellStyle name="Grey" xfId="162"/>
    <cellStyle name="Header1" xfId="163"/>
    <cellStyle name="Header2" xfId="164"/>
    <cellStyle name="Heading 1" xfId="165"/>
    <cellStyle name="Heading 2" xfId="166"/>
    <cellStyle name="Heading 3" xfId="167"/>
    <cellStyle name="Heading 4" xfId="168"/>
    <cellStyle name="HEADING1" xfId="169"/>
    <cellStyle name="HEADING2" xfId="170"/>
    <cellStyle name="Input" xfId="171"/>
    <cellStyle name="Input [yellow]" xfId="172"/>
    <cellStyle name="Input Cells" xfId="173"/>
    <cellStyle name="Input_013年决算及2014年上半年执行情况表（单位：万元）社保" xfId="174"/>
    <cellStyle name="Linked Cell" xfId="175"/>
    <cellStyle name="Linked Cells" xfId="176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Neutral" xfId="185"/>
    <cellStyle name="New Times Roman" xfId="186"/>
    <cellStyle name="no dec" xfId="187"/>
    <cellStyle name="Norma,_laroux_4_营业在建 (2)_E21" xfId="188"/>
    <cellStyle name="Normal - Style1" xfId="189"/>
    <cellStyle name="Normal_!!!GO" xfId="190"/>
    <cellStyle name="Note" xfId="191"/>
    <cellStyle name="NUMBER" xfId="192"/>
    <cellStyle name="Output" xfId="193"/>
    <cellStyle name="PART NUMBER" xfId="194"/>
    <cellStyle name="per.style" xfId="195"/>
    <cellStyle name="Percent [2]" xfId="196"/>
    <cellStyle name="Percent [2]P" xfId="197"/>
    <cellStyle name="Percent_!!!GO" xfId="198"/>
    <cellStyle name="Percent1" xfId="199"/>
    <cellStyle name="Pourcentage_pldt" xfId="200"/>
    <cellStyle name="PSChar" xfId="201"/>
    <cellStyle name="PSDate" xfId="202"/>
    <cellStyle name="PSDec" xfId="203"/>
    <cellStyle name="PSHeading" xfId="204"/>
    <cellStyle name="PSInt" xfId="205"/>
    <cellStyle name="PSSpacer" xfId="206"/>
    <cellStyle name="RowLevel_0" xfId="207"/>
    <cellStyle name="sstot" xfId="208"/>
    <cellStyle name="Standard_AREAS" xfId="209"/>
    <cellStyle name="summary" xfId="210"/>
    <cellStyle name="t" xfId="211"/>
    <cellStyle name="t_HVAC Equipment (3)" xfId="212"/>
    <cellStyle name="TIME" xfId="213"/>
    <cellStyle name="Title" xfId="214"/>
    <cellStyle name="Total" xfId="215"/>
    <cellStyle name="Warning Text" xfId="216"/>
    <cellStyle name="啊" xfId="217"/>
    <cellStyle name="Percent" xfId="218"/>
    <cellStyle name="百分比 2" xfId="219"/>
    <cellStyle name="百分比 3" xfId="220"/>
    <cellStyle name="百分比_C39高新区社保基金收入执行" xfId="221"/>
    <cellStyle name="捠壿 [0.00]_Region Orders (2)" xfId="222"/>
    <cellStyle name="捠壿_Region Orders (2)" xfId="223"/>
    <cellStyle name="编号" xfId="224"/>
    <cellStyle name="标题" xfId="225"/>
    <cellStyle name="标题 1" xfId="226"/>
    <cellStyle name="标题 2" xfId="227"/>
    <cellStyle name="标题 3" xfId="228"/>
    <cellStyle name="标题 4" xfId="229"/>
    <cellStyle name="标题1" xfId="230"/>
    <cellStyle name="表标题" xfId="231"/>
    <cellStyle name="部门" xfId="232"/>
    <cellStyle name="差" xfId="233"/>
    <cellStyle name="差_【送印】人大报表111(1)(1)" xfId="234"/>
    <cellStyle name="差_013年决算及2014年上半年执行情况表（单位：万元）社保" xfId="235"/>
    <cellStyle name="差_05潍坊" xfId="236"/>
    <cellStyle name="差_05潍坊_013年决算及2014年上半年执行情况表（单位：万元）社保" xfId="237"/>
    <cellStyle name="差_05潍坊_08-2014年省级一般公共预算支出执行细化表（附表1）（上会）" xfId="238"/>
    <cellStyle name="差_05潍坊_10-2015年省级一般公共预算支出预算细化表（附表3）（上会）" xfId="239"/>
    <cellStyle name="差_05潍坊_2009-2010三农投入和民生统计表(教科文)" xfId="240"/>
    <cellStyle name="差_05潍坊_2009-2010三农投入和民生统计表(教科文)_013年决算及2014年上半年执行情况表（单位：万元）社保" xfId="241"/>
    <cellStyle name="差_05潍坊_2009-2010三农投入和民生统计表（农业科）" xfId="242"/>
    <cellStyle name="差_05潍坊_2009-2010三农投入和民生统计表（农业科）_013年决算及2014年上半年执行情况表（单位：万元）社保" xfId="243"/>
    <cellStyle name="差_05潍坊_2009-2010三农投入和民生统计表（企业处汇总用）" xfId="244"/>
    <cellStyle name="差_05潍坊_2009-2010三农投入和民生统计表（企业处汇总用）_013年决算及2014年上半年执行情况表（单位：万元）社保" xfId="245"/>
    <cellStyle name="差_05潍坊_2009年全省三农投入情况表（报省委）" xfId="246"/>
    <cellStyle name="差_05潍坊_2009年全省三农投入情况表（报省委）_013年决算及2014年上半年执行情况表（单位：万元）社保" xfId="247"/>
    <cellStyle name="差_05潍坊_2009年胜利油田" xfId="248"/>
    <cellStyle name="差_05潍坊_2009年胜利油田_013年决算及2014年上半年执行情况表（单位：万元）社保" xfId="249"/>
    <cellStyle name="差_05潍坊_2010年境内税收收入构成表（定稿）" xfId="250"/>
    <cellStyle name="差_05潍坊_2014年省级一般公共预算支出执行细化表0108" xfId="251"/>
    <cellStyle name="差_05潍坊_博山区2009-2010年三农及民生投入统计表" xfId="252"/>
    <cellStyle name="差_05潍坊_博山区2009-2010年三农及民生投入统计表_013年决算及2014年上半年执行情况表（单位：万元）社保" xfId="253"/>
    <cellStyle name="差_05潍坊_非税局2009-2010三农投入和民生统计表2" xfId="254"/>
    <cellStyle name="差_05潍坊_非税局2009-2010三农投入和民生统计表2_013年决算及2014年上半年执行情况表（单位：万元）社保" xfId="255"/>
    <cellStyle name="差_05潍坊_高青县2008-2009年三农和民生支出统计表(正式" xfId="256"/>
    <cellStyle name="差_05潍坊_高青县2008-2009年三农和民生支出统计表(正式_013年决算及2014年上半年执行情况表（单位：万元）社保" xfId="257"/>
    <cellStyle name="差_05潍坊_高新区2009-2010三农投入和民生统计表" xfId="258"/>
    <cellStyle name="差_05潍坊_高新区2009-2010三农投入和民生统计表_013年决算及2014年上半年执行情况表（单位：万元）社保" xfId="259"/>
    <cellStyle name="差_05潍坊_行政政法科2009-2010三农投入和民生统计表" xfId="260"/>
    <cellStyle name="差_05潍坊_行政政法科2009-2010三农投入和民生统计表_013年决算及2014年上半年执行情况表（单位：万元）社保" xfId="261"/>
    <cellStyle name="差_05潍坊_桓台2009-2010年三农及民生投入统计表" xfId="262"/>
    <cellStyle name="差_05潍坊_桓台2009-2010年三农及民生投入统计表_013年决算及2014年上半年执行情况表（单位：万元）社保" xfId="263"/>
    <cellStyle name="差_05潍坊_经建科2009-2010三农投入和民生统计表" xfId="264"/>
    <cellStyle name="差_05潍坊_经建科2009-2010三农投入和民生统计表_013年决算及2014年上半年执行情况表（单位：万元）社保" xfId="265"/>
    <cellStyle name="差_05潍坊_临淄区2009-2010三农投入和民生统计表" xfId="266"/>
    <cellStyle name="差_05潍坊_临淄区2009-2010三农投入和民生统计表_013年决算及2014年上半年执行情况表（单位：万元）社保" xfId="267"/>
    <cellStyle name="差_05潍坊_青岛市2009-2010三农投入统计表" xfId="268"/>
    <cellStyle name="差_05潍坊_青岛市2009-2010三农投入统计表_013年决算及2014年上半年执行情况表（单位：万元）社保" xfId="269"/>
    <cellStyle name="差_05潍坊_山东、江苏、广东三省境内税收收入构成情况表（2010年全年）" xfId="270"/>
    <cellStyle name="差_05潍坊_山东省三农报表合计" xfId="271"/>
    <cellStyle name="差_05潍坊_烟台市2009-2010三农投入和民生统计表" xfId="272"/>
    <cellStyle name="差_05潍坊_烟台市2009-2010三农投入和民生统计表_013年决算及2014年上半年执行情况表（单位：万元）社保" xfId="273"/>
    <cellStyle name="差_05潍坊_沂源县2009-2010年三农及民生投入统计表" xfId="274"/>
    <cellStyle name="差_05潍坊_沂源县2009-2010年三农及民生投入统计表_013年决算及2014年上半年执行情况表（单位：万元）社保" xfId="275"/>
    <cellStyle name="差_05潍坊_张店区2009-2010年三农和民生支出统计表(正式" xfId="276"/>
    <cellStyle name="差_05潍坊_张店区2009-2010年三农和民生支出统计表(正式_013年决算及2014年上半年执行情况表（单位：万元）社保" xfId="277"/>
    <cellStyle name="差_05潍坊_周村区2009-2010年三农及民生投入统计表" xfId="278"/>
    <cellStyle name="差_05潍坊_周村区2009-2010年三农及民生投入统计表_013年决算及2014年上半年执行情况表（单位：万元）社保" xfId="279"/>
    <cellStyle name="差_05潍坊_淄川区2009-2010年三农及民生投入统计表" xfId="280"/>
    <cellStyle name="差_05潍坊_淄川区2009-2010年三农及民生投入统计表_013年决算及2014年上半年执行情况表（单位：万元）社保" xfId="281"/>
    <cellStyle name="差_05潍坊_综合组小册子数据（20100730）" xfId="282"/>
    <cellStyle name="差_07临沂" xfId="283"/>
    <cellStyle name="差_07临沂_013年决算及2014年上半年执行情况表（单位：万元）社保" xfId="284"/>
    <cellStyle name="差_07临沂_08-2014年省级一般公共预算支出执行细化表（附表1）（上会）" xfId="285"/>
    <cellStyle name="差_07临沂_10-2015年省级一般公共预算支出预算细化表（附表3）（上会）" xfId="286"/>
    <cellStyle name="差_07临沂_2009-2010三农投入和民生统计表(教科文)" xfId="287"/>
    <cellStyle name="差_07临沂_2009-2010三农投入和民生统计表(教科文)_013年决算及2014年上半年执行情况表（单位：万元）社保" xfId="288"/>
    <cellStyle name="差_07临沂_2009-2010三农投入和民生统计表（农业科）" xfId="289"/>
    <cellStyle name="差_07临沂_2009-2010三农投入和民生统计表（农业科）_013年决算及2014年上半年执行情况表（单位：万元）社保" xfId="290"/>
    <cellStyle name="差_07临沂_2009-2010三农投入和民生统计表（企业处汇总用）" xfId="291"/>
    <cellStyle name="差_07临沂_2009-2010三农投入和民生统计表（企业处汇总用）_013年决算及2014年上半年执行情况表（单位：万元）社保" xfId="292"/>
    <cellStyle name="差_07临沂_2009年全省三农投入情况表（报省委）" xfId="293"/>
    <cellStyle name="差_07临沂_2009年全省三农投入情况表（报省委）_013年决算及2014年上半年执行情况表（单位：万元）社保" xfId="294"/>
    <cellStyle name="差_07临沂_2009年胜利油田" xfId="295"/>
    <cellStyle name="差_07临沂_2009年胜利油田_013年决算及2014年上半年执行情况表（单位：万元）社保" xfId="296"/>
    <cellStyle name="差_07临沂_2010年境内税收收入构成表（定稿）" xfId="297"/>
    <cellStyle name="差_07临沂_2014年省级一般公共预算支出执行细化表0108" xfId="298"/>
    <cellStyle name="差_07临沂_博山区2009-2010年三农及民生投入统计表" xfId="299"/>
    <cellStyle name="差_07临沂_博山区2009-2010年三农及民生投入统计表_013年决算及2014年上半年执行情况表（单位：万元）社保" xfId="300"/>
    <cellStyle name="差_07临沂_非税局2009-2010三农投入和民生统计表2" xfId="301"/>
    <cellStyle name="差_07临沂_非税局2009-2010三农投入和民生统计表2_013年决算及2014年上半年执行情况表（单位：万元）社保" xfId="302"/>
    <cellStyle name="差_07临沂_高青县2008-2009年三农和民生支出统计表(正式" xfId="303"/>
    <cellStyle name="差_07临沂_高青县2008-2009年三农和民生支出统计表(正式_013年决算及2014年上半年执行情况表（单位：万元）社保" xfId="304"/>
    <cellStyle name="差_07临沂_高新区2009-2010三农投入和民生统计表" xfId="305"/>
    <cellStyle name="差_07临沂_高新区2009-2010三农投入和民生统计表_013年决算及2014年上半年执行情况表（单位：万元）社保" xfId="306"/>
    <cellStyle name="差_07临沂_行政政法科2009-2010三农投入和民生统计表" xfId="307"/>
    <cellStyle name="差_07临沂_行政政法科2009-2010三农投入和民生统计表_013年决算及2014年上半年执行情况表（单位：万元）社保" xfId="308"/>
    <cellStyle name="差_07临沂_桓台2009-2010年三农及民生投入统计表" xfId="309"/>
    <cellStyle name="差_07临沂_桓台2009-2010年三农及民生投入统计表_013年决算及2014年上半年执行情况表（单位：万元）社保" xfId="310"/>
    <cellStyle name="差_07临沂_经建科2009-2010三农投入和民生统计表" xfId="311"/>
    <cellStyle name="差_07临沂_经建科2009-2010三农投入和民生统计表_013年决算及2014年上半年执行情况表（单位：万元）社保" xfId="312"/>
    <cellStyle name="差_07临沂_临淄区2009-2010三农投入和民生统计表" xfId="313"/>
    <cellStyle name="差_07临沂_临淄区2009-2010三农投入和民生统计表_013年决算及2014年上半年执行情况表（单位：万元）社保" xfId="314"/>
    <cellStyle name="差_07临沂_青岛市2009-2010三农投入统计表" xfId="315"/>
    <cellStyle name="差_07临沂_青岛市2009-2010三农投入统计表_013年决算及2014年上半年执行情况表（单位：万元）社保" xfId="316"/>
    <cellStyle name="差_07临沂_山东、江苏、广东三省境内税收收入构成情况表（2010年全年）" xfId="317"/>
    <cellStyle name="差_07临沂_山东省三农报表合计" xfId="318"/>
    <cellStyle name="差_07临沂_烟台市2009-2010三农投入和民生统计表" xfId="319"/>
    <cellStyle name="差_07临沂_烟台市2009-2010三农投入和民生统计表_013年决算及2014年上半年执行情况表（单位：万元）社保" xfId="320"/>
    <cellStyle name="差_07临沂_沂源县2009-2010年三农及民生投入统计表" xfId="321"/>
    <cellStyle name="差_07临沂_沂源县2009-2010年三农及民生投入统计表_013年决算及2014年上半年执行情况表（单位：万元）社保" xfId="322"/>
    <cellStyle name="差_07临沂_张店区2009-2010年三农和民生支出统计表(正式" xfId="323"/>
    <cellStyle name="差_07临沂_张店区2009-2010年三农和民生支出统计表(正式_013年决算及2014年上半年执行情况表（单位：万元）社保" xfId="324"/>
    <cellStyle name="差_07临沂_周村区2009-2010年三农及民生投入统计表" xfId="325"/>
    <cellStyle name="差_07临沂_周村区2009-2010年三农及民生投入统计表_013年决算及2014年上半年执行情况表（单位：万元）社保" xfId="326"/>
    <cellStyle name="差_07临沂_淄川区2009-2010年三农及民生投入统计表" xfId="327"/>
    <cellStyle name="差_07临沂_淄川区2009-2010年三农及民生投入统计表_013年决算及2014年上半年执行情况表（单位：万元）社保" xfId="328"/>
    <cellStyle name="差_07临沂_综合组小册子数据（20100730）" xfId="329"/>
    <cellStyle name="差_08-2014年省级一般公共预算支出执行细化表（附表1）（上会）" xfId="330"/>
    <cellStyle name="差_10-2015年省级一般公共预算支出预算细化表（附表3）（上会）" xfId="331"/>
    <cellStyle name="差_10月月报大表" xfId="332"/>
    <cellStyle name="差_10月月报大表_013年决算及2014年上半年执行情况表（单位：万元）社保" xfId="333"/>
    <cellStyle name="差_10月月报大表_08-2014年省级一般公共预算支出执行细化表（附表1）（上会）" xfId="334"/>
    <cellStyle name="差_10月月报大表_10-2015年省级一般公共预算支出预算细化表（附表3）（上会）" xfId="335"/>
    <cellStyle name="差_10月月报大表_2014年省级一般公共预算支出执行细化表0108" xfId="336"/>
    <cellStyle name="差_12滨州" xfId="337"/>
    <cellStyle name="差_12滨州_013年决算及2014年上半年执行情况表（单位：万元）社保" xfId="338"/>
    <cellStyle name="差_12滨州_08-2014年省级一般公共预算支出执行细化表（附表1）（上会）" xfId="339"/>
    <cellStyle name="差_12滨州_10-2015年省级一般公共预算支出预算细化表（附表3）（上会）" xfId="340"/>
    <cellStyle name="差_12滨州_2009-2010三农投入和民生统计表(教科文)" xfId="341"/>
    <cellStyle name="差_12滨州_2009-2010三农投入和民生统计表(教科文)_013年决算及2014年上半年执行情况表（单位：万元）社保" xfId="342"/>
    <cellStyle name="差_12滨州_2009-2010三农投入和民生统计表（农业科）" xfId="343"/>
    <cellStyle name="差_12滨州_2009-2010三农投入和民生统计表（农业科）_013年决算及2014年上半年执行情况表（单位：万元）社保" xfId="344"/>
    <cellStyle name="差_12滨州_2009-2010三农投入和民生统计表（企业处汇总用）" xfId="345"/>
    <cellStyle name="差_12滨州_2009-2010三农投入和民生统计表（企业处汇总用）_013年决算及2014年上半年执行情况表（单位：万元）社保" xfId="346"/>
    <cellStyle name="差_12滨州_2009年全省三农投入情况表（报省委）" xfId="347"/>
    <cellStyle name="差_12滨州_2009年全省三农投入情况表（报省委）_013年决算及2014年上半年执行情况表（单位：万元）社保" xfId="348"/>
    <cellStyle name="差_12滨州_2009年胜利油田" xfId="349"/>
    <cellStyle name="差_12滨州_2009年胜利油田_013年决算及2014年上半年执行情况表（单位：万元）社保" xfId="350"/>
    <cellStyle name="差_12滨州_2010年境内税收收入构成表（定稿）" xfId="351"/>
    <cellStyle name="差_12滨州_2014年省级一般公共预算支出执行细化表0108" xfId="352"/>
    <cellStyle name="差_12滨州_博山区2009-2010年三农及民生投入统计表" xfId="353"/>
    <cellStyle name="差_12滨州_博山区2009-2010年三农及民生投入统计表_013年决算及2014年上半年执行情况表（单位：万元）社保" xfId="354"/>
    <cellStyle name="差_12滨州_非税局2009-2010三农投入和民生统计表2" xfId="355"/>
    <cellStyle name="差_12滨州_非税局2009-2010三农投入和民生统计表2_013年决算及2014年上半年执行情况表（单位：万元）社保" xfId="356"/>
    <cellStyle name="差_12滨州_高青县2008-2009年三农和民生支出统计表(正式" xfId="357"/>
    <cellStyle name="差_12滨州_高青县2008-2009年三农和民生支出统计表(正式_013年决算及2014年上半年执行情况表（单位：万元）社保" xfId="358"/>
    <cellStyle name="差_12滨州_高新区2009-2010三农投入和民生统计表" xfId="359"/>
    <cellStyle name="差_12滨州_高新区2009-2010三农投入和民生统计表_013年决算及2014年上半年执行情况表（单位：万元）社保" xfId="360"/>
    <cellStyle name="差_12滨州_行政政法科2009-2010三农投入和民生统计表" xfId="361"/>
    <cellStyle name="差_12滨州_行政政法科2009-2010三农投入和民生统计表_013年决算及2014年上半年执行情况表（单位：万元）社保" xfId="362"/>
    <cellStyle name="差_12滨州_桓台2009-2010年三农及民生投入统计表" xfId="363"/>
    <cellStyle name="差_12滨州_桓台2009-2010年三农及民生投入统计表_013年决算及2014年上半年执行情况表（单位：万元）社保" xfId="364"/>
    <cellStyle name="差_12滨州_经建科2009-2010三农投入和民生统计表" xfId="365"/>
    <cellStyle name="差_12滨州_经建科2009-2010三农投入和民生统计表_013年决算及2014年上半年执行情况表（单位：万元）社保" xfId="366"/>
    <cellStyle name="差_12滨州_临淄区2009-2010三农投入和民生统计表" xfId="367"/>
    <cellStyle name="差_12滨州_临淄区2009-2010三农投入和民生统计表_013年决算及2014年上半年执行情况表（单位：万元）社保" xfId="368"/>
    <cellStyle name="差_12滨州_青岛市2009-2010三农投入统计表" xfId="369"/>
    <cellStyle name="差_12滨州_青岛市2009-2010三农投入统计表_013年决算及2014年上半年执行情况表（单位：万元）社保" xfId="370"/>
    <cellStyle name="差_12滨州_山东、江苏、广东三省境内税收收入构成情况表（2010年全年）" xfId="371"/>
    <cellStyle name="差_12滨州_山东省三农报表合计" xfId="372"/>
    <cellStyle name="差_12滨州_烟台市2009-2010三农投入和民生统计表" xfId="373"/>
    <cellStyle name="差_12滨州_烟台市2009-2010三农投入和民生统计表_013年决算及2014年上半年执行情况表（单位：万元）社保" xfId="374"/>
    <cellStyle name="差_12滨州_沂源县2009-2010年三农及民生投入统计表" xfId="375"/>
    <cellStyle name="差_12滨州_沂源县2009-2010年三农及民生投入统计表_013年决算及2014年上半年执行情况表（单位：万元）社保" xfId="376"/>
    <cellStyle name="差_12滨州_张店区2009-2010年三农和民生支出统计表(正式" xfId="377"/>
    <cellStyle name="差_12滨州_张店区2009-2010年三农和民生支出统计表(正式_013年决算及2014年上半年执行情况表（单位：万元）社保" xfId="378"/>
    <cellStyle name="差_12滨州_周村区2009-2010年三农及民生投入统计表" xfId="379"/>
    <cellStyle name="差_12滨州_周村区2009-2010年三农及民生投入统计表_013年决算及2014年上半年执行情况表（单位：万元）社保" xfId="380"/>
    <cellStyle name="差_12滨州_淄川区2009-2010年三农及民生投入统计表" xfId="381"/>
    <cellStyle name="差_12滨州_淄川区2009-2010年三农及民生投入统计表_013年决算及2014年上半年执行情况表（单位：万元）社保" xfId="382"/>
    <cellStyle name="差_12滨州_综合组小册子数据（20100730）" xfId="383"/>
    <cellStyle name="差_2006-2009年全省境内财政总收入构成情况表（20100505报尹厅长）" xfId="384"/>
    <cellStyle name="差_2006-2009年全省境内财政总收入构成情况表（20100505报尹厅长）_013年决算及2014年上半年执行情况表（单位：万元）社保" xfId="385"/>
    <cellStyle name="差_2008制造业纳税情况表" xfId="386"/>
    <cellStyle name="差_2009-2010三农投入和民生统计表(教科文)" xfId="387"/>
    <cellStyle name="差_2009-2010三农投入和民生统计表(教科文)_013年决算及2014年上半年执行情况表（单位：万元）社保" xfId="388"/>
    <cellStyle name="差_2009-2010三农投入和民生统计表（农业科）" xfId="389"/>
    <cellStyle name="差_2009-2010三农投入和民生统计表（农业科）_013年决算及2014年上半年执行情况表（单位：万元）社保" xfId="390"/>
    <cellStyle name="差_2009-2010三农投入和民生统计表（企业处汇总用）" xfId="391"/>
    <cellStyle name="差_2009-2010三农投入和民生统计表（企业处汇总用）_013年决算及2014年上半年执行情况表（单位：万元）社保" xfId="392"/>
    <cellStyle name="差_2009年全省三农投入情况表（报省委）" xfId="393"/>
    <cellStyle name="差_2009年全省三农投入情况表（报省委）_013年决算及2014年上半年执行情况表（单位：万元）社保" xfId="394"/>
    <cellStyle name="差_2009年胜利油田" xfId="395"/>
    <cellStyle name="差_2009年胜利油田_013年决算及2014年上半年执行情况表（单位：万元）社保" xfId="396"/>
    <cellStyle name="差_2009年诸城市地方财政基本情况统计表" xfId="397"/>
    <cellStyle name="差_2009年诸城市地方财政基本情况统计表_013年决算及2014年上半年执行情况表（单位：万元）社保" xfId="398"/>
    <cellStyle name="差_2010年境内税收收入构成表（定稿）" xfId="399"/>
    <cellStyle name="差_2010年省测算数据收入奖励" xfId="400"/>
    <cellStyle name="差_2010年省测算数据收入奖励_013年决算及2014年上半年执行情况表（单位：万元）社保" xfId="401"/>
    <cellStyle name="差_2011年09月月报大表" xfId="402"/>
    <cellStyle name="差_2011年09月月报大表_013年决算及2014年上半年执行情况表（单位：万元）社保" xfId="403"/>
    <cellStyle name="差_2011年09月月报大表_08-2014年省级一般公共预算支出执行细化表（附表1）（上会）" xfId="404"/>
    <cellStyle name="差_2011年09月月报大表_10-2015年省级一般公共预算支出预算细化表（附表3）（上会）" xfId="405"/>
    <cellStyle name="差_2011年09月月报大表_2014年省级一般公共预算支出执行细化表0108" xfId="406"/>
    <cellStyle name="差_2012年国有资本经营预算报表（只含山东省本级报省人代会审议2）" xfId="407"/>
    <cellStyle name="差_2012年国有资本经营预算报表（只含山东省本级报省人代会审议2）_013年决算及2014年上半年执行情况表（单位：万元）社保" xfId="408"/>
    <cellStyle name="差_2012年国有资本经营预算报表（只含山东省本级报省人代会审议2）_08-2014年省级一般公共预算支出执行细化表（附表1）（上会）" xfId="409"/>
    <cellStyle name="差_2012年国有资本经营预算报表（只含山东省本级报省人代会审议2）_10-2015年省级一般公共预算支出预算细化表（附表3）（上会）" xfId="410"/>
    <cellStyle name="差_2012年国有资本经营预算报表（只含山东省本级报省人代会审议2）_2014年省级一般公共预算支出执行细化表0108" xfId="411"/>
    <cellStyle name="差_2012年省对下财政年终对账表20121225(1)29" xfId="412"/>
    <cellStyle name="差_2012年省对下财政年终对账表20121225(1)29_013年决算及2014年上半年执行情况表（单位：万元）社保" xfId="413"/>
    <cellStyle name="差_2014年省级一般公共预算支出执行细化表0108" xfId="414"/>
    <cellStyle name="差_2015年省级支出分类别表（给小魏）" xfId="415"/>
    <cellStyle name="差_2015年省级支出预算（小魏）" xfId="416"/>
    <cellStyle name="差_22湖南" xfId="417"/>
    <cellStyle name="差_22湖南_013年决算及2014年上半年执行情况表（单位：万元）社保" xfId="418"/>
    <cellStyle name="差_22湖南_08-2014年省级一般公共预算支出执行细化表（附表1）（上会）" xfId="419"/>
    <cellStyle name="差_22湖南_10-2015年省级一般公共预算支出预算细化表（附表3）（上会）" xfId="420"/>
    <cellStyle name="差_22湖南_18、2009年山东省财政基本情况（印）" xfId="421"/>
    <cellStyle name="差_22湖南_2009-2010三农投入和民生统计表(教科文)" xfId="422"/>
    <cellStyle name="差_22湖南_2009-2010三农投入和民生统计表(教科文)_013年决算及2014年上半年执行情况表（单位：万元）社保" xfId="423"/>
    <cellStyle name="差_22湖南_2009-2010三农投入和民生统计表（农业科）" xfId="424"/>
    <cellStyle name="差_22湖南_2009-2010三农投入和民生统计表（企业处汇总用）" xfId="425"/>
    <cellStyle name="差_22湖南_2009年全省三农投入情况表（报省委）" xfId="426"/>
    <cellStyle name="差_22湖南_2009年胜利油田" xfId="427"/>
    <cellStyle name="差_22湖南_2010年境内税收收入构成表（定稿）" xfId="428"/>
    <cellStyle name="差_22湖南_2014年省级一般公共预算支出执行细化表0108" xfId="429"/>
    <cellStyle name="差_22湖南_博山区2009-2010年三农及民生投入统计表" xfId="430"/>
    <cellStyle name="差_22湖南_非税局2009-2010三农投入和民生统计表2" xfId="431"/>
    <cellStyle name="差_22湖南_高青县2008-2009年三农和民生支出统计表(正式" xfId="432"/>
    <cellStyle name="差_22湖南_高新区2009-2010三农投入和民生统计表" xfId="433"/>
    <cellStyle name="差_22湖南_行政政法科2009-2010三农投入和民生统计表" xfId="434"/>
    <cellStyle name="差_22湖南_桓台2009-2010年三农及民生投入统计表" xfId="435"/>
    <cellStyle name="差_22湖南_经建科2009-2010三农投入和民生统计表" xfId="436"/>
    <cellStyle name="差_22湖南_临淄区2009-2010三农投入和民生统计表" xfId="437"/>
    <cellStyle name="差_22湖南_青岛市2009-2010三农投入统计表" xfId="438"/>
    <cellStyle name="差_22湖南_人均收支(0214)" xfId="439"/>
    <cellStyle name="差_22湖南_山东、江苏、广东三省境内税收收入构成情况表（2010年全年）" xfId="440"/>
    <cellStyle name="差_22湖南_山东省三农报表合计" xfId="441"/>
    <cellStyle name="差_22湖南_烟台市2009-2010三农投入和民生统计表" xfId="442"/>
    <cellStyle name="差_22湖南_沂源县2009-2010年三农及民生投入统计表" xfId="443"/>
    <cellStyle name="差_22湖南_张店区2009-2010年三农和民生支出统计表(正式" xfId="444"/>
    <cellStyle name="差_22湖南_周村区2009-2010年三农及民生投入统计表" xfId="445"/>
    <cellStyle name="差_22湖南_淄川区2009-2010年三农及民生投入统计表" xfId="446"/>
    <cellStyle name="差_23-1" xfId="447"/>
    <cellStyle name="差_27重庆" xfId="448"/>
    <cellStyle name="差_27重庆_08-2014年省级一般公共预算支出执行细化表（附表1）（上会）" xfId="449"/>
    <cellStyle name="差_27重庆_10-2015年省级一般公共预算支出预算细化表（附表3）（上会）" xfId="450"/>
    <cellStyle name="差_27重庆_18、2009年山东省财政基本情况（印）" xfId="451"/>
    <cellStyle name="差_27重庆_2009-2010三农投入和民生统计表(教科文)" xfId="452"/>
    <cellStyle name="差_27重庆_2009-2010三农投入和民生统计表（农业科）" xfId="453"/>
    <cellStyle name="差_27重庆_2009-2010三农投入和民生统计表（企业处汇总用）" xfId="454"/>
    <cellStyle name="差_27重庆_2009年全省三农投入情况表（报省委）" xfId="455"/>
    <cellStyle name="差_27重庆_2009年胜利油田" xfId="456"/>
    <cellStyle name="差_27重庆_2010年境内税收收入构成表（定稿）" xfId="457"/>
    <cellStyle name="差_27重庆_2014年省级一般公共预算支出执行细化表0108" xfId="458"/>
    <cellStyle name="差_27重庆_博山区2009-2010年三农及民生投入统计表" xfId="459"/>
    <cellStyle name="差_27重庆_非税局2009-2010三农投入和民生统计表2" xfId="460"/>
    <cellStyle name="差_27重庆_高青县2008-2009年三农和民生支出统计表(正式" xfId="461"/>
    <cellStyle name="差_27重庆_高新区2009-2010三农投入和民生统计表" xfId="462"/>
    <cellStyle name="差_27重庆_行政政法科2009-2010三农投入和民生统计表" xfId="463"/>
    <cellStyle name="差_27重庆_桓台2009-2010年三农及民生投入统计表" xfId="464"/>
    <cellStyle name="差_27重庆_经建科2009-2010三农投入和民生统计表" xfId="465"/>
    <cellStyle name="差_27重庆_临淄区2009-2010三农投入和民生统计表" xfId="466"/>
    <cellStyle name="差_27重庆_青岛市2009-2010三农投入统计表" xfId="467"/>
    <cellStyle name="差_27重庆_人均收支(0214)" xfId="468"/>
    <cellStyle name="差_27重庆_山东、江苏、广东三省境内税收收入构成情况表（2010年全年）" xfId="469"/>
    <cellStyle name="差_27重庆_山东省三农报表合计" xfId="470"/>
    <cellStyle name="差_27重庆_烟台市2009-2010三农投入和民生统计表" xfId="471"/>
    <cellStyle name="差_27重庆_沂源县2009-2010年三农及民生投入统计表" xfId="472"/>
    <cellStyle name="差_27重庆_张店区2009-2010年三农和民生支出统计表(正式" xfId="473"/>
    <cellStyle name="差_27重庆_周村区2009-2010年三农及民生投入统计表" xfId="474"/>
    <cellStyle name="差_27重庆_淄川区2009-2010年三农及民生投入统计表" xfId="475"/>
    <cellStyle name="差_28四川" xfId="476"/>
    <cellStyle name="差_28四川_08-2014年省级一般公共预算支出执行细化表（附表1）（上会）" xfId="477"/>
    <cellStyle name="差_28四川_10-2015年省级一般公共预算支出预算细化表（附表3）（上会）" xfId="478"/>
    <cellStyle name="差_28四川_18、2009年山东省财政基本情况（印）" xfId="479"/>
    <cellStyle name="差_28四川_2009-2010三农投入和民生统计表(教科文)" xfId="480"/>
    <cellStyle name="差_28四川_2009-2010三农投入和民生统计表（农业科）" xfId="481"/>
    <cellStyle name="差_28四川_2009-2010三农投入和民生统计表（企业处汇总用）" xfId="482"/>
    <cellStyle name="差_28四川_2009年全省三农投入情况表（报省委）" xfId="483"/>
    <cellStyle name="差_28四川_2009年胜利油田" xfId="484"/>
    <cellStyle name="差_28四川_2010年境内税收收入构成表（定稿）" xfId="485"/>
    <cellStyle name="差_28四川_2014年省级一般公共预算支出执行细化表0108" xfId="486"/>
    <cellStyle name="差_28四川_博山区2009-2010年三农及民生投入统计表" xfId="487"/>
    <cellStyle name="差_28四川_非税局2009-2010三农投入和民生统计表2" xfId="488"/>
    <cellStyle name="差_28四川_高青县2008-2009年三农和民生支出统计表(正式" xfId="489"/>
    <cellStyle name="差_28四川_高新区2009-2010三农投入和民生统计表" xfId="490"/>
    <cellStyle name="差_28四川_行政政法科2009-2010三农投入和民生统计表" xfId="491"/>
    <cellStyle name="差_28四川_桓台2009-2010年三农及民生投入统计表" xfId="492"/>
    <cellStyle name="差_28四川_经建科2009-2010三农投入和民生统计表" xfId="493"/>
    <cellStyle name="差_28四川_临淄区2009-2010三农投入和民生统计表" xfId="494"/>
    <cellStyle name="差_28四川_青岛市2009-2010三农投入统计表" xfId="495"/>
    <cellStyle name="差_28四川_人均收支(0214)" xfId="496"/>
    <cellStyle name="差_28四川_山东、江苏、广东三省境内税收收入构成情况表（2010年全年）" xfId="497"/>
    <cellStyle name="差_28四川_山东省三农报表合计" xfId="498"/>
    <cellStyle name="差_28四川_烟台市2009-2010三农投入和民生统计表" xfId="499"/>
    <cellStyle name="差_28四川_沂源县2009-2010年三农及民生投入统计表" xfId="500"/>
    <cellStyle name="差_28四川_张店区2009-2010年三农和民生支出统计表(正式" xfId="501"/>
    <cellStyle name="差_28四川_周村区2009-2010年三农及民生投入统计表" xfId="502"/>
    <cellStyle name="差_28四川_淄川区2009-2010年三农及民生投入统计表" xfId="503"/>
    <cellStyle name="差_30云南" xfId="504"/>
    <cellStyle name="差_30云南_08-2014年省级一般公共预算支出执行细化表（附表1）（上会）" xfId="505"/>
    <cellStyle name="差_30云南_10-2015年省级一般公共预算支出预算细化表（附表3）（上会）" xfId="506"/>
    <cellStyle name="差_30云南_18、2009年山东省财政基本情况（印）" xfId="507"/>
    <cellStyle name="差_30云南_2009-2010三农投入和民生统计表(教科文)" xfId="508"/>
    <cellStyle name="差_30云南_2009-2010三农投入和民生统计表（农业科）" xfId="509"/>
    <cellStyle name="差_30云南_2009-2010三农投入和民生统计表（企业处汇总用）" xfId="510"/>
    <cellStyle name="差_30云南_2009年全省三农投入情况表（报省委）" xfId="511"/>
    <cellStyle name="差_30云南_2009年胜利油田" xfId="512"/>
    <cellStyle name="差_30云南_2010年境内税收收入构成表（定稿）" xfId="513"/>
    <cellStyle name="差_30云南_2014年省级一般公共预算支出执行细化表0108" xfId="514"/>
    <cellStyle name="差_30云南_博山区2009-2010年三农及民生投入统计表" xfId="515"/>
    <cellStyle name="差_30云南_非税局2009-2010三农投入和民生统计表2" xfId="516"/>
    <cellStyle name="差_30云南_高青县2008-2009年三农和民生支出统计表(正式" xfId="517"/>
    <cellStyle name="差_30云南_高新区2009-2010三农投入和民生统计表" xfId="518"/>
    <cellStyle name="差_30云南_行政政法科2009-2010三农投入和民生统计表" xfId="519"/>
    <cellStyle name="差_30云南_桓台2009-2010年三农及民生投入统计表" xfId="520"/>
    <cellStyle name="差_30云南_经建科2009-2010三农投入和民生统计表" xfId="521"/>
    <cellStyle name="差_30云南_临淄区2009-2010三农投入和民生统计表" xfId="522"/>
    <cellStyle name="差_30云南_青岛市2009-2010三农投入统计表" xfId="523"/>
    <cellStyle name="差_30云南_人均收支(0214)" xfId="524"/>
    <cellStyle name="差_30云南_山东、江苏、广东三省境内税收收入构成情况表（2010年全年）" xfId="525"/>
    <cellStyle name="差_30云南_山东省三农报表合计" xfId="526"/>
    <cellStyle name="差_30云南_烟台市2009-2010三农投入和民生统计表" xfId="527"/>
    <cellStyle name="差_30云南_沂源县2009-2010年三农及民生投入统计表" xfId="528"/>
    <cellStyle name="差_30云南_张店区2009-2010年三农和民生支出统计表(正式" xfId="529"/>
    <cellStyle name="差_30云南_周村区2009-2010年三农及民生投入统计表" xfId="530"/>
    <cellStyle name="差_30云南_淄川区2009-2010年三农及民生投入统计表" xfId="531"/>
    <cellStyle name="差_33甘肃" xfId="532"/>
    <cellStyle name="差_33甘肃_08-2014年省级一般公共预算支出执行细化表（附表1）（上会）" xfId="533"/>
    <cellStyle name="差_33甘肃_10-2015年省级一般公共预算支出预算细化表（附表3）（上会）" xfId="534"/>
    <cellStyle name="差_33甘肃_18、2009年山东省财政基本情况（印）" xfId="535"/>
    <cellStyle name="差_33甘肃_2009-2010三农投入和民生统计表(教科文)" xfId="536"/>
    <cellStyle name="差_33甘肃_2009-2010三农投入和民生统计表（农业科）" xfId="537"/>
    <cellStyle name="差_33甘肃_2009-2010三农投入和民生统计表（企业处汇总用）" xfId="538"/>
    <cellStyle name="差_33甘肃_2009年全省三农投入情况表（报省委）" xfId="539"/>
    <cellStyle name="差_33甘肃_2009年胜利油田" xfId="540"/>
    <cellStyle name="差_33甘肃_2010年境内税收收入构成表（定稿）" xfId="541"/>
    <cellStyle name="差_33甘肃_2014年省级一般公共预算支出执行细化表0108" xfId="542"/>
    <cellStyle name="差_33甘肃_博山区2009-2010年三农及民生投入统计表" xfId="543"/>
    <cellStyle name="差_33甘肃_非税局2009-2010三农投入和民生统计表2" xfId="544"/>
    <cellStyle name="差_33甘肃_高青县2008-2009年三农和民生支出统计表(正式" xfId="545"/>
    <cellStyle name="差_33甘肃_高新区2009-2010三农投入和民生统计表" xfId="546"/>
    <cellStyle name="差_33甘肃_行政政法科2009-2010三农投入和民生统计表" xfId="547"/>
    <cellStyle name="差_33甘肃_桓台2009-2010年三农及民生投入统计表" xfId="548"/>
    <cellStyle name="差_33甘肃_经建科2009-2010三农投入和民生统计表" xfId="549"/>
    <cellStyle name="差_33甘肃_临淄区2009-2010三农投入和民生统计表" xfId="550"/>
    <cellStyle name="差_33甘肃_青岛市2009-2010三农投入统计表" xfId="551"/>
    <cellStyle name="差_33甘肃_人均收支(0214)" xfId="552"/>
    <cellStyle name="差_33甘肃_山东、江苏、广东三省境内税收收入构成情况表（2010年全年）" xfId="553"/>
    <cellStyle name="差_33甘肃_山东省三农报表合计" xfId="554"/>
    <cellStyle name="差_33甘肃_烟台市2009-2010三农投入和民生统计表" xfId="555"/>
    <cellStyle name="差_33甘肃_沂源县2009-2010年三农及民生投入统计表" xfId="556"/>
    <cellStyle name="差_33甘肃_张店区2009-2010年三农和民生支出统计表(正式" xfId="557"/>
    <cellStyle name="差_33甘肃_周村区2009-2010年三农及民生投入统计表" xfId="558"/>
    <cellStyle name="差_33甘肃_淄川区2009-2010年三农及民生投入统计表" xfId="559"/>
    <cellStyle name="差_34青海" xfId="560"/>
    <cellStyle name="差_34青海_08-2014年省级一般公共预算支出执行细化表（附表1）（上会）" xfId="561"/>
    <cellStyle name="差_34青海_10-2015年省级一般公共预算支出预算细化表（附表3）（上会）" xfId="562"/>
    <cellStyle name="差_34青海_18、2009年山东省财政基本情况（印）" xfId="563"/>
    <cellStyle name="差_34青海_2009-2010三农投入和民生统计表(教科文)" xfId="564"/>
    <cellStyle name="差_34青海_2009-2010三农投入和民生统计表（农业科）" xfId="565"/>
    <cellStyle name="差_34青海_2009-2010三农投入和民生统计表（企业处汇总用）" xfId="566"/>
    <cellStyle name="差_34青海_2009年全省三农投入情况表（报省委）" xfId="567"/>
    <cellStyle name="差_34青海_2009年胜利油田" xfId="568"/>
    <cellStyle name="差_34青海_2010年境内税收收入构成表（定稿）" xfId="569"/>
    <cellStyle name="差_34青海_2014年省级一般公共预算支出执行细化表0108" xfId="570"/>
    <cellStyle name="差_34青海_博山区2009-2010年三农及民生投入统计表" xfId="571"/>
    <cellStyle name="差_34青海_非税局2009-2010三农投入和民生统计表2" xfId="572"/>
    <cellStyle name="差_34青海_高青县2008-2009年三农和民生支出统计表(正式" xfId="573"/>
    <cellStyle name="差_34青海_高新区2009-2010三农投入和民生统计表" xfId="574"/>
    <cellStyle name="差_34青海_行政政法科2009-2010三农投入和民生统计表" xfId="575"/>
    <cellStyle name="差_34青海_桓台2009-2010年三农及民生投入统计表" xfId="576"/>
    <cellStyle name="差_34青海_经建科2009-2010三农投入和民生统计表" xfId="577"/>
    <cellStyle name="差_34青海_临淄区2009-2010三农投入和民生统计表" xfId="578"/>
    <cellStyle name="差_34青海_青岛市2009-2010三农投入统计表" xfId="579"/>
    <cellStyle name="差_34青海_人均收支(0214)" xfId="580"/>
    <cellStyle name="差_34青海_山东、江苏、广东三省境内税收收入构成情况表（2010年全年）" xfId="581"/>
    <cellStyle name="差_34青海_山东省三农报表合计" xfId="582"/>
    <cellStyle name="差_34青海_烟台市2009-2010三农投入和民生统计表" xfId="583"/>
    <cellStyle name="差_34青海_沂源县2009-2010年三农及民生投入统计表" xfId="584"/>
    <cellStyle name="差_34青海_张店区2009-2010年三农和民生支出统计表(正式" xfId="585"/>
    <cellStyle name="差_34青海_周村区2009-2010年三农及民生投入统计表" xfId="586"/>
    <cellStyle name="差_34青海_淄川区2009-2010年三农及民生投入统计表" xfId="587"/>
    <cellStyle name="差_Book1" xfId="588"/>
    <cellStyle name="差_Book1_1" xfId="589"/>
    <cellStyle name="差_Book1_1_08-2014年省级一般公共预算支出执行细化表（附表1）（上会）" xfId="590"/>
    <cellStyle name="差_Book1_1_10-2015年省级一般公共预算支出预算细化表（附表3）（上会）" xfId="591"/>
    <cellStyle name="差_Book1_1_2014年省级一般公共预算支出执行细化表0108" xfId="592"/>
    <cellStyle name="差_表432015年111个部门预算汇总情况表" xfId="593"/>
    <cellStyle name="差_博山区2009-2010年三农及民生投入统计表" xfId="594"/>
    <cellStyle name="差_非税局2009-2010三农投入和民生统计表2" xfId="595"/>
    <cellStyle name="差_凤凰" xfId="596"/>
    <cellStyle name="差_高青县2008-2009年三农和民生支出统计表(正式" xfId="597"/>
    <cellStyle name="差_高新区2009-2010三农投入和民生统计表" xfId="598"/>
    <cellStyle name="差_行政政法科2009-2010三农投入和民生统计表" xfId="599"/>
    <cellStyle name="差_桓台2009-2010年三农及民生投入统计表" xfId="600"/>
    <cellStyle name="差_济宁市2009年地方财政基本情况表" xfId="601"/>
    <cellStyle name="差_经建科2009-2010三农投入和民生统计表" xfId="602"/>
    <cellStyle name="差_聊城嘉明经济开发区企业名单" xfId="603"/>
    <cellStyle name="差_聊城市2009年地方财政基本情况表" xfId="604"/>
    <cellStyle name="差_临淄区2009-2010三农投入和民生统计表" xfId="605"/>
    <cellStyle name="差_平邑" xfId="606"/>
    <cellStyle name="差_平邑_08-2014年省级一般公共预算支出执行细化表（附表1）（上会）" xfId="607"/>
    <cellStyle name="差_平邑_10-2015年省级一般公共预算支出预算细化表（附表3）（上会）" xfId="608"/>
    <cellStyle name="差_平邑_2009-2010三农投入和民生统计表(教科文)" xfId="609"/>
    <cellStyle name="差_平邑_2009-2010三农投入和民生统计表（农业科）" xfId="610"/>
    <cellStyle name="差_平邑_2009-2010三农投入和民生统计表（企业处汇总用）" xfId="611"/>
    <cellStyle name="差_平邑_2009年全省三农投入情况表（报省委）" xfId="612"/>
    <cellStyle name="差_平邑_2009年胜利油田" xfId="613"/>
    <cellStyle name="差_平邑_2010年境内税收收入构成表（定稿）" xfId="614"/>
    <cellStyle name="差_平邑_2014年省级一般公共预算支出执行细化表0108" xfId="615"/>
    <cellStyle name="差_平邑_博山区2009-2010年三农及民生投入统计表" xfId="616"/>
    <cellStyle name="差_平邑_非税局2009-2010三农投入和民生统计表2" xfId="617"/>
    <cellStyle name="差_平邑_高青县2008-2009年三农和民生支出统计表(正式" xfId="618"/>
    <cellStyle name="差_平邑_高新区2009-2010三农投入和民生统计表" xfId="619"/>
    <cellStyle name="差_平邑_行政政法科2009-2010三农投入和民生统计表" xfId="620"/>
    <cellStyle name="差_平邑_桓台2009-2010年三农及民生投入统计表" xfId="621"/>
    <cellStyle name="差_平邑_经建科2009-2010三农投入和民生统计表" xfId="622"/>
    <cellStyle name="差_平邑_临淄区2009-2010三农投入和民生统计表" xfId="623"/>
    <cellStyle name="差_平邑_青岛市2009-2010三农投入统计表" xfId="624"/>
    <cellStyle name="差_平邑_山东、江苏、广东三省境内税收收入构成情况表（2010年全年）" xfId="625"/>
    <cellStyle name="差_平邑_山东省三农报表合计" xfId="626"/>
    <cellStyle name="差_平邑_烟台市2009-2010三农投入和民生统计表" xfId="627"/>
    <cellStyle name="差_平邑_沂源县2009-2010年三农及民生投入统计表" xfId="628"/>
    <cellStyle name="差_平邑_张店区2009-2010年三农和民生支出统计表(正式" xfId="629"/>
    <cellStyle name="差_平邑_周村区2009-2010年三农及民生投入统计表" xfId="630"/>
    <cellStyle name="差_平邑_淄川区2009-2010年三农及民生投入统计表" xfId="631"/>
    <cellStyle name="差_平邑_综合组小册子数据（20100730）" xfId="632"/>
    <cellStyle name="差_青岛市2009-2010三农投入统计表" xfId="633"/>
    <cellStyle name="差_山东、江苏、广东三省境内税收收入构成情况表（2010年全年）" xfId="634"/>
    <cellStyle name="差_山东省2015年预算执行情况和2016年预算草案（社保）" xfId="635"/>
    <cellStyle name="差_山东省三农报表合计" xfId="636"/>
    <cellStyle name="差_市对下体制    表54—70" xfId="637"/>
    <cellStyle name="差_同德" xfId="638"/>
    <cellStyle name="差_同德_08-2014年省级一般公共预算支出执行细化表（附表1）（上会）" xfId="639"/>
    <cellStyle name="差_同德_10-2015年省级一般公共预算支出预算细化表（附表3）（上会）" xfId="640"/>
    <cellStyle name="差_同德_18、2009年山东省财政基本情况（印）" xfId="641"/>
    <cellStyle name="差_同德_2009-2010三农投入和民生统计表(教科文)" xfId="642"/>
    <cellStyle name="差_同德_2009-2010三农投入和民生统计表（农业科）" xfId="643"/>
    <cellStyle name="差_同德_2009-2010三农投入和民生统计表（企业处汇总用）" xfId="644"/>
    <cellStyle name="差_同德_2009年全省三农投入情况表（报省委）" xfId="645"/>
    <cellStyle name="差_同德_2009年胜利油田" xfId="646"/>
    <cellStyle name="差_同德_2010年境内税收收入构成表（定稿）" xfId="647"/>
    <cellStyle name="差_同德_2014年省级一般公共预算支出执行细化表0108" xfId="648"/>
    <cellStyle name="差_同德_博山区2009-2010年三农及民生投入统计表" xfId="649"/>
    <cellStyle name="差_同德_非税局2009-2010三农投入和民生统计表2" xfId="650"/>
    <cellStyle name="差_同德_高青县2008-2009年三农和民生支出统计表(正式" xfId="651"/>
    <cellStyle name="差_同德_高新区2009-2010三农投入和民生统计表" xfId="652"/>
    <cellStyle name="差_同德_行政政法科2009-2010三农投入和民生统计表" xfId="653"/>
    <cellStyle name="差_同德_桓台2009-2010年三农及民生投入统计表" xfId="654"/>
    <cellStyle name="差_同德_经建科2009-2010三农投入和民生统计表" xfId="655"/>
    <cellStyle name="差_同德_临淄区2009-2010三农投入和民生统计表" xfId="656"/>
    <cellStyle name="差_同德_青岛市2009-2010三农投入统计表" xfId="657"/>
    <cellStyle name="差_同德_人均收支(0214)" xfId="658"/>
    <cellStyle name="差_同德_山东、江苏、广东三省境内税收收入构成情况表（2010年全年）" xfId="659"/>
    <cellStyle name="差_同德_山东省三农报表合计" xfId="660"/>
    <cellStyle name="差_同德_烟台市2009-2010三农投入和民生统计表" xfId="661"/>
    <cellStyle name="差_同德_沂源县2009-2010年三农及民生投入统计表" xfId="662"/>
    <cellStyle name="差_同德_张店区2009-2010年三农和民生支出统计表(正式" xfId="663"/>
    <cellStyle name="差_同德_周村区2009-2010年三农及民生投入统计表" xfId="664"/>
    <cellStyle name="差_同德_淄川区2009-2010年三农及民生投入统计表" xfId="665"/>
    <cellStyle name="差_潍坊市2009年地方财政基本情况表" xfId="666"/>
    <cellStyle name="差_烟台市2009-2010三农投入和民生统计表" xfId="667"/>
    <cellStyle name="差_沂源县2009-2010年三农及民生投入统计表" xfId="668"/>
    <cellStyle name="差_预备费" xfId="669"/>
    <cellStyle name="差_张店区2009-2010年三农和民生支出统计表(正式" xfId="670"/>
    <cellStyle name="差_周村区2009-2010年三农及民生投入统计表" xfId="671"/>
    <cellStyle name="差_淄川区2009-2010年三农及民生投入统计表" xfId="672"/>
    <cellStyle name="差_自治区本级政府性基金情况表" xfId="673"/>
    <cellStyle name="差_自治区本级政府性基金情况表_08-2014年省级一般公共预算支出执行细化表（附表1）（上会）" xfId="674"/>
    <cellStyle name="差_自治区本级政府性基金情况表_10-2015年省级一般公共预算支出预算细化表（附表3）（上会）" xfId="675"/>
    <cellStyle name="差_自治区本级政府性基金情况表_2014年省级一般公共预算支出执行细化表0108" xfId="676"/>
    <cellStyle name="差_综合组小册子数据（20100730）" xfId="677"/>
    <cellStyle name="常规 10" xfId="678"/>
    <cellStyle name="常规 10 2" xfId="679"/>
    <cellStyle name="常规 10 3" xfId="680"/>
    <cellStyle name="常规 10_【送印】人大报表111(1)(1)" xfId="681"/>
    <cellStyle name="常规 100" xfId="682"/>
    <cellStyle name="常规 101" xfId="683"/>
    <cellStyle name="常规 102" xfId="684"/>
    <cellStyle name="常规 103" xfId="685"/>
    <cellStyle name="常规 104" xfId="686"/>
    <cellStyle name="常规 104 2" xfId="687"/>
    <cellStyle name="常规 104 2 2" xfId="688"/>
    <cellStyle name="常规 104 3" xfId="689"/>
    <cellStyle name="常规 104_预算外专户收支执行" xfId="690"/>
    <cellStyle name="常规 105" xfId="691"/>
    <cellStyle name="常规 106" xfId="692"/>
    <cellStyle name="常规 106 2" xfId="693"/>
    <cellStyle name="常规 107 2" xfId="694"/>
    <cellStyle name="常规 107 2 2" xfId="695"/>
    <cellStyle name="常规 11" xfId="696"/>
    <cellStyle name="常规 11 2" xfId="697"/>
    <cellStyle name="常规 11_【送印】人大报表111(1)(1)" xfId="698"/>
    <cellStyle name="常规 12" xfId="699"/>
    <cellStyle name="常规 12 2" xfId="700"/>
    <cellStyle name="常规 12_【送印】人大报表111(1)(1)" xfId="701"/>
    <cellStyle name="常规 13" xfId="702"/>
    <cellStyle name="常规 13 2" xfId="703"/>
    <cellStyle name="常规 13_【送印】人大报表111(1)(1)" xfId="704"/>
    <cellStyle name="常规 14" xfId="705"/>
    <cellStyle name="常规 14 2" xfId="706"/>
    <cellStyle name="常规 14_【送印】人大报表111(1)(1)" xfId="707"/>
    <cellStyle name="常规 15" xfId="708"/>
    <cellStyle name="常规 15 2" xfId="709"/>
    <cellStyle name="常规 15_【送印】人大报表111(1)(1)" xfId="710"/>
    <cellStyle name="常规 16" xfId="711"/>
    <cellStyle name="常规 16 2" xfId="712"/>
    <cellStyle name="常规 16_【送印】人大报表111(1)(1)" xfId="713"/>
    <cellStyle name="常规 17" xfId="714"/>
    <cellStyle name="常规 18" xfId="715"/>
    <cellStyle name="常规 19" xfId="716"/>
    <cellStyle name="常规 2" xfId="717"/>
    <cellStyle name="常规 2 10" xfId="718"/>
    <cellStyle name="常规 2 10 10" xfId="719"/>
    <cellStyle name="常规 2 10 11" xfId="720"/>
    <cellStyle name="常规 2 10 12" xfId="721"/>
    <cellStyle name="常规 2 10 13" xfId="722"/>
    <cellStyle name="常规 2 10 14" xfId="723"/>
    <cellStyle name="常规 2 10 15" xfId="724"/>
    <cellStyle name="常规 2 10 16" xfId="725"/>
    <cellStyle name="常规 2 10 17" xfId="726"/>
    <cellStyle name="常规 2 10 18" xfId="727"/>
    <cellStyle name="常规 2 10 19" xfId="728"/>
    <cellStyle name="常规 2 10 2" xfId="729"/>
    <cellStyle name="常规 2 10 20" xfId="730"/>
    <cellStyle name="常规 2 10 21" xfId="731"/>
    <cellStyle name="常规 2 10 22" xfId="732"/>
    <cellStyle name="常规 2 10 23" xfId="733"/>
    <cellStyle name="常规 2 10 24" xfId="734"/>
    <cellStyle name="常规 2 10 25" xfId="735"/>
    <cellStyle name="常规 2 10 26" xfId="736"/>
    <cellStyle name="常规 2 10 27" xfId="737"/>
    <cellStyle name="常规 2 10 3" xfId="738"/>
    <cellStyle name="常规 2 10 4" xfId="739"/>
    <cellStyle name="常规 2 10 5" xfId="740"/>
    <cellStyle name="常规 2 10 6" xfId="741"/>
    <cellStyle name="常规 2 10 7" xfId="742"/>
    <cellStyle name="常规 2 10 8" xfId="743"/>
    <cellStyle name="常规 2 10 9" xfId="744"/>
    <cellStyle name="常规 2 11" xfId="745"/>
    <cellStyle name="常规 2 11 10" xfId="746"/>
    <cellStyle name="常规 2 11 11" xfId="747"/>
    <cellStyle name="常规 2 11 12" xfId="748"/>
    <cellStyle name="常规 2 11 13" xfId="749"/>
    <cellStyle name="常规 2 11 14" xfId="750"/>
    <cellStyle name="常规 2 11 15" xfId="751"/>
    <cellStyle name="常规 2 11 16" xfId="752"/>
    <cellStyle name="常规 2 11 17" xfId="753"/>
    <cellStyle name="常规 2 11 18" xfId="754"/>
    <cellStyle name="常规 2 11 19" xfId="755"/>
    <cellStyle name="常规 2 11 2" xfId="756"/>
    <cellStyle name="常规 2 11 20" xfId="757"/>
    <cellStyle name="常规 2 11 21" xfId="758"/>
    <cellStyle name="常规 2 11 22" xfId="759"/>
    <cellStyle name="常规 2 11 23" xfId="760"/>
    <cellStyle name="常规 2 11 24" xfId="761"/>
    <cellStyle name="常规 2 11 25" xfId="762"/>
    <cellStyle name="常规 2 11 26" xfId="763"/>
    <cellStyle name="常规 2 11 27" xfId="764"/>
    <cellStyle name="常规 2 11 3" xfId="765"/>
    <cellStyle name="常规 2 11 4" xfId="766"/>
    <cellStyle name="常规 2 11 5" xfId="767"/>
    <cellStyle name="常规 2 11 6" xfId="768"/>
    <cellStyle name="常规 2 11 7" xfId="769"/>
    <cellStyle name="常规 2 11 8" xfId="770"/>
    <cellStyle name="常规 2 11 9" xfId="771"/>
    <cellStyle name="常规 2 12" xfId="772"/>
    <cellStyle name="常规 2 12 10" xfId="773"/>
    <cellStyle name="常规 2 12 11" xfId="774"/>
    <cellStyle name="常规 2 12 12" xfId="775"/>
    <cellStyle name="常规 2 12 13" xfId="776"/>
    <cellStyle name="常规 2 12 14" xfId="777"/>
    <cellStyle name="常规 2 12 15" xfId="778"/>
    <cellStyle name="常规 2 12 16" xfId="779"/>
    <cellStyle name="常规 2 12 17" xfId="780"/>
    <cellStyle name="常规 2 12 18" xfId="781"/>
    <cellStyle name="常规 2 12 2" xfId="782"/>
    <cellStyle name="常规 2 12 3" xfId="783"/>
    <cellStyle name="常规 2 12 4" xfId="784"/>
    <cellStyle name="常规 2 12 5" xfId="785"/>
    <cellStyle name="常规 2 12 6" xfId="786"/>
    <cellStyle name="常规 2 12 7" xfId="787"/>
    <cellStyle name="常规 2 12 8" xfId="788"/>
    <cellStyle name="常规 2 12 9" xfId="789"/>
    <cellStyle name="常规 2 13" xfId="790"/>
    <cellStyle name="常规 2 14" xfId="791"/>
    <cellStyle name="常规 2 15" xfId="792"/>
    <cellStyle name="常规 2 16" xfId="793"/>
    <cellStyle name="常规 2 17" xfId="794"/>
    <cellStyle name="常规 2 18" xfId="795"/>
    <cellStyle name="常规 2 19" xfId="796"/>
    <cellStyle name="常规 2 2" xfId="797"/>
    <cellStyle name="常规 2 2 10" xfId="798"/>
    <cellStyle name="常规 2 2 11" xfId="799"/>
    <cellStyle name="常规 2 2 12" xfId="800"/>
    <cellStyle name="常规 2 2 13" xfId="801"/>
    <cellStyle name="常规 2 2 14" xfId="802"/>
    <cellStyle name="常规 2 2 15" xfId="803"/>
    <cellStyle name="常规 2 2 16" xfId="804"/>
    <cellStyle name="常规 2 2 17" xfId="805"/>
    <cellStyle name="常规 2 2 18" xfId="806"/>
    <cellStyle name="常规 2 2 19" xfId="807"/>
    <cellStyle name="常规 2 2 2" xfId="808"/>
    <cellStyle name="常规 2 2 2 10" xfId="809"/>
    <cellStyle name="常规 2 2 2 11" xfId="810"/>
    <cellStyle name="常规 2 2 2 12" xfId="811"/>
    <cellStyle name="常规 2 2 2 13" xfId="812"/>
    <cellStyle name="常规 2 2 2 14" xfId="813"/>
    <cellStyle name="常规 2 2 2 15" xfId="814"/>
    <cellStyle name="常规 2 2 2 16" xfId="815"/>
    <cellStyle name="常规 2 2 2 17" xfId="816"/>
    <cellStyle name="常规 2 2 2 18" xfId="817"/>
    <cellStyle name="常规 2 2 2 19" xfId="818"/>
    <cellStyle name="常规 2 2 2 2" xfId="819"/>
    <cellStyle name="常规 2 2 2 2 10" xfId="820"/>
    <cellStyle name="常规 2 2 2 2 11" xfId="821"/>
    <cellStyle name="常规 2 2 2 2 12" xfId="822"/>
    <cellStyle name="常规 2 2 2 2 13" xfId="823"/>
    <cellStyle name="常规 2 2 2 2 14" xfId="824"/>
    <cellStyle name="常规 2 2 2 2 15" xfId="825"/>
    <cellStyle name="常规 2 2 2 2 16" xfId="826"/>
    <cellStyle name="常规 2 2 2 2 2" xfId="827"/>
    <cellStyle name="常规 2 2 2 2 3" xfId="828"/>
    <cellStyle name="常规 2 2 2 2 4" xfId="829"/>
    <cellStyle name="常规 2 2 2 2 5" xfId="830"/>
    <cellStyle name="常规 2 2 2 2 6" xfId="831"/>
    <cellStyle name="常规 2 2 2 2 7" xfId="832"/>
    <cellStyle name="常规 2 2 2 2 8" xfId="833"/>
    <cellStyle name="常规 2 2 2 2 9" xfId="834"/>
    <cellStyle name="常规 2 2 2 20" xfId="835"/>
    <cellStyle name="常规 2 2 2 21" xfId="836"/>
    <cellStyle name="常规 2 2 2 22" xfId="837"/>
    <cellStyle name="常规 2 2 2 23" xfId="838"/>
    <cellStyle name="常规 2 2 2 24" xfId="839"/>
    <cellStyle name="常规 2 2 2 25" xfId="840"/>
    <cellStyle name="常规 2 2 2 26" xfId="841"/>
    <cellStyle name="常规 2 2 2 27" xfId="842"/>
    <cellStyle name="常规 2 2 2 28" xfId="843"/>
    <cellStyle name="常规 2 2 2 29" xfId="844"/>
    <cellStyle name="常规 2 2 2 3" xfId="845"/>
    <cellStyle name="常规 2 2 2 30" xfId="846"/>
    <cellStyle name="常规 2 2 2 31" xfId="847"/>
    <cellStyle name="常规 2 2 2 32" xfId="848"/>
    <cellStyle name="常规 2 2 2 33" xfId="849"/>
    <cellStyle name="常规 2 2 2 34" xfId="850"/>
    <cellStyle name="常规 2 2 2 35" xfId="851"/>
    <cellStyle name="常规 2 2 2 36" xfId="852"/>
    <cellStyle name="常规 2 2 2 37" xfId="853"/>
    <cellStyle name="常规 2 2 2 38" xfId="854"/>
    <cellStyle name="常规 2 2 2 39" xfId="855"/>
    <cellStyle name="常规 2 2 2 4" xfId="856"/>
    <cellStyle name="常规 2 2 2 40" xfId="857"/>
    <cellStyle name="常规 2 2 2 41" xfId="858"/>
    <cellStyle name="常规 2 2 2 42" xfId="859"/>
    <cellStyle name="常规 2 2 2 43" xfId="860"/>
    <cellStyle name="常规 2 2 2 44" xfId="861"/>
    <cellStyle name="常规 2 2 2 45" xfId="862"/>
    <cellStyle name="常规 2 2 2 46" xfId="863"/>
    <cellStyle name="常规 2 2 2 5" xfId="864"/>
    <cellStyle name="常规 2 2 2 6" xfId="865"/>
    <cellStyle name="常规 2 2 2 7" xfId="866"/>
    <cellStyle name="常规 2 2 2 8" xfId="867"/>
    <cellStyle name="常规 2 2 2 9" xfId="868"/>
    <cellStyle name="常规 2 2 20" xfId="869"/>
    <cellStyle name="常规 2 2 21" xfId="870"/>
    <cellStyle name="常规 2 2 22" xfId="871"/>
    <cellStyle name="常规 2 2 23" xfId="872"/>
    <cellStyle name="常规 2 2 24" xfId="873"/>
    <cellStyle name="常规 2 2 25" xfId="874"/>
    <cellStyle name="常规 2 2 26" xfId="875"/>
    <cellStyle name="常规 2 2 27" xfId="876"/>
    <cellStyle name="常规 2 2 28" xfId="877"/>
    <cellStyle name="常规 2 2 29" xfId="878"/>
    <cellStyle name="常规 2 2 3" xfId="879"/>
    <cellStyle name="常规 2 2 3 10" xfId="880"/>
    <cellStyle name="常规 2 2 3 11" xfId="881"/>
    <cellStyle name="常规 2 2 3 12" xfId="882"/>
    <cellStyle name="常规 2 2 3 13" xfId="883"/>
    <cellStyle name="常规 2 2 3 14" xfId="884"/>
    <cellStyle name="常规 2 2 3 15" xfId="885"/>
    <cellStyle name="常规 2 2 3 16" xfId="886"/>
    <cellStyle name="常规 2 2 3 17" xfId="887"/>
    <cellStyle name="常规 2 2 3 18" xfId="888"/>
    <cellStyle name="常规 2 2 3 19" xfId="889"/>
    <cellStyle name="常规 2 2 3 2" xfId="890"/>
    <cellStyle name="常规 2 2 3 2 10" xfId="891"/>
    <cellStyle name="常规 2 2 3 2 11" xfId="892"/>
    <cellStyle name="常规 2 2 3 2 12" xfId="893"/>
    <cellStyle name="常规 2 2 3 2 13" xfId="894"/>
    <cellStyle name="常规 2 2 3 2 14" xfId="895"/>
    <cellStyle name="常规 2 2 3 2 15" xfId="896"/>
    <cellStyle name="常规 2 2 3 2 16" xfId="897"/>
    <cellStyle name="常规 2 2 3 2 2" xfId="898"/>
    <cellStyle name="常规 2 2 3 2 3" xfId="899"/>
    <cellStyle name="常规 2 2 3 2 4" xfId="900"/>
    <cellStyle name="常规 2 2 3 2 5" xfId="901"/>
    <cellStyle name="常规 2 2 3 2 6" xfId="902"/>
    <cellStyle name="常规 2 2 3 2 7" xfId="903"/>
    <cellStyle name="常规 2 2 3 2 8" xfId="904"/>
    <cellStyle name="常规 2 2 3 2 9" xfId="905"/>
    <cellStyle name="常规 2 2 3 20" xfId="906"/>
    <cellStyle name="常规 2 2 3 21" xfId="907"/>
    <cellStyle name="常规 2 2 3 22" xfId="908"/>
    <cellStyle name="常规 2 2 3 23" xfId="909"/>
    <cellStyle name="常规 2 2 3 24" xfId="910"/>
    <cellStyle name="常规 2 2 3 25" xfId="911"/>
    <cellStyle name="常规 2 2 3 26" xfId="912"/>
    <cellStyle name="常规 2 2 3 27" xfId="913"/>
    <cellStyle name="常规 2 2 3 28" xfId="914"/>
    <cellStyle name="常规 2 2 3 29" xfId="915"/>
    <cellStyle name="常规 2 2 3 3" xfId="916"/>
    <cellStyle name="常规 2 2 3 4" xfId="917"/>
    <cellStyle name="常规 2 2 3 5" xfId="918"/>
    <cellStyle name="常规 2 2 3 6" xfId="919"/>
    <cellStyle name="常规 2 2 3 7" xfId="920"/>
    <cellStyle name="常规 2 2 3 8" xfId="921"/>
    <cellStyle name="常规 2 2 3 9" xfId="922"/>
    <cellStyle name="常规 2 2 3_2016年省级收入和财力预计情况表（2015-12-19更新11月份数据）" xfId="923"/>
    <cellStyle name="常规 2 2 30" xfId="924"/>
    <cellStyle name="常规 2 2 31" xfId="925"/>
    <cellStyle name="常规 2 2 32" xfId="926"/>
    <cellStyle name="常规 2 2 33" xfId="927"/>
    <cellStyle name="常规 2 2 34" xfId="928"/>
    <cellStyle name="常规 2 2 35" xfId="929"/>
    <cellStyle name="常规 2 2 36" xfId="930"/>
    <cellStyle name="常规 2 2 37" xfId="931"/>
    <cellStyle name="常规 2 2 38" xfId="932"/>
    <cellStyle name="常规 2 2 39" xfId="933"/>
    <cellStyle name="常规 2 2 4" xfId="934"/>
    <cellStyle name="常规 2 2 4 10" xfId="935"/>
    <cellStyle name="常规 2 2 4 11" xfId="936"/>
    <cellStyle name="常规 2 2 4 12" xfId="937"/>
    <cellStyle name="常规 2 2 4 13" xfId="938"/>
    <cellStyle name="常规 2 2 4 14" xfId="939"/>
    <cellStyle name="常规 2 2 4 15" xfId="940"/>
    <cellStyle name="常规 2 2 4 16" xfId="941"/>
    <cellStyle name="常规 2 2 4 17" xfId="942"/>
    <cellStyle name="常规 2 2 4 18" xfId="943"/>
    <cellStyle name="常规 2 2 4 19" xfId="944"/>
    <cellStyle name="常规 2 2 4 2" xfId="945"/>
    <cellStyle name="常规 2 2 4 20" xfId="946"/>
    <cellStyle name="常规 2 2 4 21" xfId="947"/>
    <cellStyle name="常规 2 2 4 22" xfId="948"/>
    <cellStyle name="常规 2 2 4 23" xfId="949"/>
    <cellStyle name="常规 2 2 4 24" xfId="950"/>
    <cellStyle name="常规 2 2 4 25" xfId="951"/>
    <cellStyle name="常规 2 2 4 26" xfId="952"/>
    <cellStyle name="常规 2 2 4 27" xfId="953"/>
    <cellStyle name="常规 2 2 4 28" xfId="954"/>
    <cellStyle name="常规 2 2 4 3" xfId="955"/>
    <cellStyle name="常规 2 2 4 4" xfId="956"/>
    <cellStyle name="常规 2 2 4 5" xfId="957"/>
    <cellStyle name="常规 2 2 4 6" xfId="958"/>
    <cellStyle name="常规 2 2 4 7" xfId="959"/>
    <cellStyle name="常规 2 2 4 8" xfId="960"/>
    <cellStyle name="常规 2 2 4 9" xfId="961"/>
    <cellStyle name="常规 2 2 40" xfId="962"/>
    <cellStyle name="常规 2 2 41" xfId="963"/>
    <cellStyle name="常规 2 2 42" xfId="964"/>
    <cellStyle name="常规 2 2 43" xfId="965"/>
    <cellStyle name="常规 2 2 44" xfId="966"/>
    <cellStyle name="常规 2 2 45" xfId="967"/>
    <cellStyle name="常规 2 2 46" xfId="968"/>
    <cellStyle name="常规 2 2 47" xfId="969"/>
    <cellStyle name="常规 2 2 48" xfId="970"/>
    <cellStyle name="常规 2 2 49" xfId="971"/>
    <cellStyle name="常规 2 2 5" xfId="972"/>
    <cellStyle name="常规 2 2 5 10" xfId="973"/>
    <cellStyle name="常规 2 2 5 2" xfId="974"/>
    <cellStyle name="常规 2 2 5 3" xfId="975"/>
    <cellStyle name="常规 2 2 5 4" xfId="976"/>
    <cellStyle name="常规 2 2 5 5" xfId="977"/>
    <cellStyle name="常规 2 2 5 6" xfId="978"/>
    <cellStyle name="常规 2 2 5 7" xfId="979"/>
    <cellStyle name="常规 2 2 5 8" xfId="980"/>
    <cellStyle name="常规 2 2 5 9" xfId="981"/>
    <cellStyle name="常规 2 2 50" xfId="982"/>
    <cellStyle name="常规 2 2 51" xfId="983"/>
    <cellStyle name="常规 2 2 52" xfId="984"/>
    <cellStyle name="常规 2 2 53" xfId="985"/>
    <cellStyle name="常规 2 2 54" xfId="986"/>
    <cellStyle name="常规 2 2 55" xfId="987"/>
    <cellStyle name="常规 2 2 56" xfId="988"/>
    <cellStyle name="常规 2 2 57" xfId="989"/>
    <cellStyle name="常规 2 2 58" xfId="990"/>
    <cellStyle name="常规 2 2 59" xfId="991"/>
    <cellStyle name="常规 2 2 6" xfId="992"/>
    <cellStyle name="常规 2 2 60" xfId="993"/>
    <cellStyle name="常规 2 2 61" xfId="994"/>
    <cellStyle name="常规 2 2 62" xfId="995"/>
    <cellStyle name="常规 2 2 63" xfId="996"/>
    <cellStyle name="常规 2 2 64" xfId="997"/>
    <cellStyle name="常规 2 2 7" xfId="998"/>
    <cellStyle name="常规 2 2 8" xfId="999"/>
    <cellStyle name="常规 2 2 9" xfId="1000"/>
    <cellStyle name="常规 2 2_【送印】人大报表111(1)(1)" xfId="1001"/>
    <cellStyle name="常规 2 20" xfId="1002"/>
    <cellStyle name="常规 2 21" xfId="1003"/>
    <cellStyle name="常规 2 22" xfId="1004"/>
    <cellStyle name="常规 2 23" xfId="1005"/>
    <cellStyle name="常规 2 24" xfId="1006"/>
    <cellStyle name="常规 2 25" xfId="1007"/>
    <cellStyle name="常规 2 26" xfId="1008"/>
    <cellStyle name="常规 2 27" xfId="1009"/>
    <cellStyle name="常规 2 28" xfId="1010"/>
    <cellStyle name="常规 2 29" xfId="1011"/>
    <cellStyle name="常规 2 3" xfId="1012"/>
    <cellStyle name="常规 2 3 10" xfId="1013"/>
    <cellStyle name="常规 2 3 11" xfId="1014"/>
    <cellStyle name="常规 2 3 12" xfId="1015"/>
    <cellStyle name="常规 2 3 13" xfId="1016"/>
    <cellStyle name="常规 2 3 14" xfId="1017"/>
    <cellStyle name="常规 2 3 15" xfId="1018"/>
    <cellStyle name="常规 2 3 16" xfId="1019"/>
    <cellStyle name="常规 2 3 17" xfId="1020"/>
    <cellStyle name="常规 2 3 18" xfId="1021"/>
    <cellStyle name="常规 2 3 19" xfId="1022"/>
    <cellStyle name="常规 2 3 2" xfId="1023"/>
    <cellStyle name="常规 2 3 2 10" xfId="1024"/>
    <cellStyle name="常规 2 3 2 11" xfId="1025"/>
    <cellStyle name="常规 2 3 2 12" xfId="1026"/>
    <cellStyle name="常规 2 3 2 13" xfId="1027"/>
    <cellStyle name="常规 2 3 2 14" xfId="1028"/>
    <cellStyle name="常规 2 3 2 15" xfId="1029"/>
    <cellStyle name="常规 2 3 2 16" xfId="1030"/>
    <cellStyle name="常规 2 3 2 17" xfId="1031"/>
    <cellStyle name="常规 2 3 2 18" xfId="1032"/>
    <cellStyle name="常规 2 3 2 19" xfId="1033"/>
    <cellStyle name="常规 2 3 2 2" xfId="1034"/>
    <cellStyle name="常规 2 3 2 2 10" xfId="1035"/>
    <cellStyle name="常规 2 3 2 2 11" xfId="1036"/>
    <cellStyle name="常规 2 3 2 2 12" xfId="1037"/>
    <cellStyle name="常规 2 3 2 2 13" xfId="1038"/>
    <cellStyle name="常规 2 3 2 2 14" xfId="1039"/>
    <cellStyle name="常规 2 3 2 2 15" xfId="1040"/>
    <cellStyle name="常规 2 3 2 2 16" xfId="1041"/>
    <cellStyle name="常规 2 3 2 2 2" xfId="1042"/>
    <cellStyle name="常规 2 3 2 2 3" xfId="1043"/>
    <cellStyle name="常规 2 3 2 2 4" xfId="1044"/>
    <cellStyle name="常规 2 3 2 2 5" xfId="1045"/>
    <cellStyle name="常规 2 3 2 2 6" xfId="1046"/>
    <cellStyle name="常规 2 3 2 2 7" xfId="1047"/>
    <cellStyle name="常规 2 3 2 2 8" xfId="1048"/>
    <cellStyle name="常规 2 3 2 2 9" xfId="1049"/>
    <cellStyle name="常规 2 3 2 20" xfId="1050"/>
    <cellStyle name="常规 2 3 2 21" xfId="1051"/>
    <cellStyle name="常规 2 3 2 22" xfId="1052"/>
    <cellStyle name="常规 2 3 2 23" xfId="1053"/>
    <cellStyle name="常规 2 3 2 24" xfId="1054"/>
    <cellStyle name="常规 2 3 2 25" xfId="1055"/>
    <cellStyle name="常规 2 3 2 26" xfId="1056"/>
    <cellStyle name="常规 2 3 2 27" xfId="1057"/>
    <cellStyle name="常规 2 3 2 28" xfId="1058"/>
    <cellStyle name="常规 2 3 2 29" xfId="1059"/>
    <cellStyle name="常规 2 3 2 3" xfId="1060"/>
    <cellStyle name="常规 2 3 2 30" xfId="1061"/>
    <cellStyle name="常规 2 3 2 31" xfId="1062"/>
    <cellStyle name="常规 2 3 2 32" xfId="1063"/>
    <cellStyle name="常规 2 3 2 33" xfId="1064"/>
    <cellStyle name="常规 2 3 2 34" xfId="1065"/>
    <cellStyle name="常规 2 3 2 35" xfId="1066"/>
    <cellStyle name="常规 2 3 2 36" xfId="1067"/>
    <cellStyle name="常规 2 3 2 37" xfId="1068"/>
    <cellStyle name="常规 2 3 2 38" xfId="1069"/>
    <cellStyle name="常规 2 3 2 39" xfId="1070"/>
    <cellStyle name="常规 2 3 2 4" xfId="1071"/>
    <cellStyle name="常规 2 3 2 40" xfId="1072"/>
    <cellStyle name="常规 2 3 2 41" xfId="1073"/>
    <cellStyle name="常规 2 3 2 42" xfId="1074"/>
    <cellStyle name="常规 2 3 2 43" xfId="1075"/>
    <cellStyle name="常规 2 3 2 44" xfId="1076"/>
    <cellStyle name="常规 2 3 2 45" xfId="1077"/>
    <cellStyle name="常规 2 3 2 46" xfId="1078"/>
    <cellStyle name="常规 2 3 2 5" xfId="1079"/>
    <cellStyle name="常规 2 3 2 6" xfId="1080"/>
    <cellStyle name="常规 2 3 2 7" xfId="1081"/>
    <cellStyle name="常规 2 3 2 8" xfId="1082"/>
    <cellStyle name="常规 2 3 2 9" xfId="1083"/>
    <cellStyle name="常规 2 3 20" xfId="1084"/>
    <cellStyle name="常规 2 3 21" xfId="1085"/>
    <cellStyle name="常规 2 3 22" xfId="1086"/>
    <cellStyle name="常规 2 3 23" xfId="1087"/>
    <cellStyle name="常规 2 3 24" xfId="1088"/>
    <cellStyle name="常规 2 3 25" xfId="1089"/>
    <cellStyle name="常规 2 3 26" xfId="1090"/>
    <cellStyle name="常规 2 3 27" xfId="1091"/>
    <cellStyle name="常规 2 3 28" xfId="1092"/>
    <cellStyle name="常规 2 3 29" xfId="1093"/>
    <cellStyle name="常规 2 3 3" xfId="1094"/>
    <cellStyle name="常规 2 3 3 10" xfId="1095"/>
    <cellStyle name="常规 2 3 3 11" xfId="1096"/>
    <cellStyle name="常规 2 3 3 12" xfId="1097"/>
    <cellStyle name="常规 2 3 3 13" xfId="1098"/>
    <cellStyle name="常规 2 3 3 14" xfId="1099"/>
    <cellStyle name="常规 2 3 3 15" xfId="1100"/>
    <cellStyle name="常规 2 3 3 16" xfId="1101"/>
    <cellStyle name="常规 2 3 3 17" xfId="1102"/>
    <cellStyle name="常规 2 3 3 18" xfId="1103"/>
    <cellStyle name="常规 2 3 3 19" xfId="1104"/>
    <cellStyle name="常规 2 3 3 2" xfId="1105"/>
    <cellStyle name="常规 2 3 3 2 10" xfId="1106"/>
    <cellStyle name="常规 2 3 3 2 11" xfId="1107"/>
    <cellStyle name="常规 2 3 3 2 12" xfId="1108"/>
    <cellStyle name="常规 2 3 3 2 13" xfId="1109"/>
    <cellStyle name="常规 2 3 3 2 14" xfId="1110"/>
    <cellStyle name="常规 2 3 3 2 15" xfId="1111"/>
    <cellStyle name="常规 2 3 3 2 16" xfId="1112"/>
    <cellStyle name="常规 2 3 3 2 2" xfId="1113"/>
    <cellStyle name="常规 2 3 3 2 3" xfId="1114"/>
    <cellStyle name="常规 2 3 3 2 4" xfId="1115"/>
    <cellStyle name="常规 2 3 3 2 5" xfId="1116"/>
    <cellStyle name="常规 2 3 3 2 6" xfId="1117"/>
    <cellStyle name="常规 2 3 3 2 7" xfId="1118"/>
    <cellStyle name="常规 2 3 3 2 8" xfId="1119"/>
    <cellStyle name="常规 2 3 3 2 9" xfId="1120"/>
    <cellStyle name="常规 2 3 3 20" xfId="1121"/>
    <cellStyle name="常规 2 3 3 21" xfId="1122"/>
    <cellStyle name="常规 2 3 3 22" xfId="1123"/>
    <cellStyle name="常规 2 3 3 23" xfId="1124"/>
    <cellStyle name="常规 2 3 3 24" xfId="1125"/>
    <cellStyle name="常规 2 3 3 25" xfId="1126"/>
    <cellStyle name="常规 2 3 3 26" xfId="1127"/>
    <cellStyle name="常规 2 3 3 27" xfId="1128"/>
    <cellStyle name="常规 2 3 3 28" xfId="1129"/>
    <cellStyle name="常规 2 3 3 29" xfId="1130"/>
    <cellStyle name="常规 2 3 3 3" xfId="1131"/>
    <cellStyle name="常规 2 3 3 4" xfId="1132"/>
    <cellStyle name="常规 2 3 3 5" xfId="1133"/>
    <cellStyle name="常规 2 3 3 6" xfId="1134"/>
    <cellStyle name="常规 2 3 3 7" xfId="1135"/>
    <cellStyle name="常规 2 3 3 8" xfId="1136"/>
    <cellStyle name="常规 2 3 3 9" xfId="1137"/>
    <cellStyle name="常规 2 3 30" xfId="1138"/>
    <cellStyle name="常规 2 3 31" xfId="1139"/>
    <cellStyle name="常规 2 3 32" xfId="1140"/>
    <cellStyle name="常规 2 3 33" xfId="1141"/>
    <cellStyle name="常规 2 3 34" xfId="1142"/>
    <cellStyle name="常规 2 3 35" xfId="1143"/>
    <cellStyle name="常规 2 3 36" xfId="1144"/>
    <cellStyle name="常规 2 3 37" xfId="1145"/>
    <cellStyle name="常规 2 3 38" xfId="1146"/>
    <cellStyle name="常规 2 3 39" xfId="1147"/>
    <cellStyle name="常规 2 3 4" xfId="1148"/>
    <cellStyle name="常规 2 3 4 10" xfId="1149"/>
    <cellStyle name="常规 2 3 4 11" xfId="1150"/>
    <cellStyle name="常规 2 3 4 12" xfId="1151"/>
    <cellStyle name="常规 2 3 4 13" xfId="1152"/>
    <cellStyle name="常规 2 3 4 14" xfId="1153"/>
    <cellStyle name="常规 2 3 4 15" xfId="1154"/>
    <cellStyle name="常规 2 3 4 16" xfId="1155"/>
    <cellStyle name="常规 2 3 4 17" xfId="1156"/>
    <cellStyle name="常规 2 3 4 18" xfId="1157"/>
    <cellStyle name="常规 2 3 4 19" xfId="1158"/>
    <cellStyle name="常规 2 3 4 2" xfId="1159"/>
    <cellStyle name="常规 2 3 4 20" xfId="1160"/>
    <cellStyle name="常规 2 3 4 21" xfId="1161"/>
    <cellStyle name="常规 2 3 4 22" xfId="1162"/>
    <cellStyle name="常规 2 3 4 23" xfId="1163"/>
    <cellStyle name="常规 2 3 4 24" xfId="1164"/>
    <cellStyle name="常规 2 3 4 25" xfId="1165"/>
    <cellStyle name="常规 2 3 4 26" xfId="1166"/>
    <cellStyle name="常规 2 3 4 27" xfId="1167"/>
    <cellStyle name="常规 2 3 4 28" xfId="1168"/>
    <cellStyle name="常规 2 3 4 3" xfId="1169"/>
    <cellStyle name="常规 2 3 4 4" xfId="1170"/>
    <cellStyle name="常规 2 3 4 5" xfId="1171"/>
    <cellStyle name="常规 2 3 4 6" xfId="1172"/>
    <cellStyle name="常规 2 3 4 7" xfId="1173"/>
    <cellStyle name="常规 2 3 4 8" xfId="1174"/>
    <cellStyle name="常规 2 3 4 9" xfId="1175"/>
    <cellStyle name="常规 2 3 40" xfId="1176"/>
    <cellStyle name="常规 2 3 41" xfId="1177"/>
    <cellStyle name="常规 2 3 42" xfId="1178"/>
    <cellStyle name="常规 2 3 43" xfId="1179"/>
    <cellStyle name="常规 2 3 44" xfId="1180"/>
    <cellStyle name="常规 2 3 45" xfId="1181"/>
    <cellStyle name="常规 2 3 46" xfId="1182"/>
    <cellStyle name="常规 2 3 47" xfId="1183"/>
    <cellStyle name="常规 2 3 48" xfId="1184"/>
    <cellStyle name="常规 2 3 49" xfId="1185"/>
    <cellStyle name="常规 2 3 5" xfId="1186"/>
    <cellStyle name="常规 2 3 5 10" xfId="1187"/>
    <cellStyle name="常规 2 3 5 2" xfId="1188"/>
    <cellStyle name="常规 2 3 5 3" xfId="1189"/>
    <cellStyle name="常规 2 3 5 4" xfId="1190"/>
    <cellStyle name="常规 2 3 5 5" xfId="1191"/>
    <cellStyle name="常规 2 3 5 6" xfId="1192"/>
    <cellStyle name="常规 2 3 5 7" xfId="1193"/>
    <cellStyle name="常规 2 3 5 8" xfId="1194"/>
    <cellStyle name="常规 2 3 5 9" xfId="1195"/>
    <cellStyle name="常规 2 3 50" xfId="1196"/>
    <cellStyle name="常规 2 3 51" xfId="1197"/>
    <cellStyle name="常规 2 3 52" xfId="1198"/>
    <cellStyle name="常规 2 3 53" xfId="1199"/>
    <cellStyle name="常规 2 3 54" xfId="1200"/>
    <cellStyle name="常规 2 3 55" xfId="1201"/>
    <cellStyle name="常规 2 3 56" xfId="1202"/>
    <cellStyle name="常规 2 3 57" xfId="1203"/>
    <cellStyle name="常规 2 3 58" xfId="1204"/>
    <cellStyle name="常规 2 3 59" xfId="1205"/>
    <cellStyle name="常规 2 3 6" xfId="1206"/>
    <cellStyle name="常规 2 3 60" xfId="1207"/>
    <cellStyle name="常规 2 3 61" xfId="1208"/>
    <cellStyle name="常规 2 3 62" xfId="1209"/>
    <cellStyle name="常规 2 3 63" xfId="1210"/>
    <cellStyle name="常规 2 3 64" xfId="1211"/>
    <cellStyle name="常规 2 3 7" xfId="1212"/>
    <cellStyle name="常规 2 3 8" xfId="1213"/>
    <cellStyle name="常规 2 3 9" xfId="1214"/>
    <cellStyle name="常规 2 3_Book1" xfId="1215"/>
    <cellStyle name="常规 2 30" xfId="1216"/>
    <cellStyle name="常规 2 31" xfId="1217"/>
    <cellStyle name="常规 2 32" xfId="1218"/>
    <cellStyle name="常规 2 33" xfId="1219"/>
    <cellStyle name="常规 2 34" xfId="1220"/>
    <cellStyle name="常规 2 35" xfId="1221"/>
    <cellStyle name="常规 2 36" xfId="1222"/>
    <cellStyle name="常规 2 37" xfId="1223"/>
    <cellStyle name="常规 2 38" xfId="1224"/>
    <cellStyle name="常规 2 39" xfId="1225"/>
    <cellStyle name="常规 2 4" xfId="1226"/>
    <cellStyle name="常规 2 4 10" xfId="1227"/>
    <cellStyle name="常规 2 4 11" xfId="1228"/>
    <cellStyle name="常规 2 4 12" xfId="1229"/>
    <cellStyle name="常规 2 4 13" xfId="1230"/>
    <cellStyle name="常规 2 4 14" xfId="1231"/>
    <cellStyle name="常规 2 4 15" xfId="1232"/>
    <cellStyle name="常规 2 4 16" xfId="1233"/>
    <cellStyle name="常规 2 4 17" xfId="1234"/>
    <cellStyle name="常规 2 4 18" xfId="1235"/>
    <cellStyle name="常规 2 4 19" xfId="1236"/>
    <cellStyle name="常规 2 4 2" xfId="1237"/>
    <cellStyle name="常规 2 4 2 10" xfId="1238"/>
    <cellStyle name="常规 2 4 2 11" xfId="1239"/>
    <cellStyle name="常规 2 4 2 12" xfId="1240"/>
    <cellStyle name="常规 2 4 2 13" xfId="1241"/>
    <cellStyle name="常规 2 4 2 14" xfId="1242"/>
    <cellStyle name="常规 2 4 2 15" xfId="1243"/>
    <cellStyle name="常规 2 4 2 16" xfId="1244"/>
    <cellStyle name="常规 2 4 2 17" xfId="1245"/>
    <cellStyle name="常规 2 4 2 18" xfId="1246"/>
    <cellStyle name="常规 2 4 2 19" xfId="1247"/>
    <cellStyle name="常规 2 4 2 2" xfId="1248"/>
    <cellStyle name="常规 2 4 2 2 10" xfId="1249"/>
    <cellStyle name="常规 2 4 2 2 11" xfId="1250"/>
    <cellStyle name="常规 2 4 2 2 12" xfId="1251"/>
    <cellStyle name="常规 2 4 2 2 13" xfId="1252"/>
    <cellStyle name="常规 2 4 2 2 14" xfId="1253"/>
    <cellStyle name="常规 2 4 2 2 15" xfId="1254"/>
    <cellStyle name="常规 2 4 2 2 16" xfId="1255"/>
    <cellStyle name="常规 2 4 2 2 2" xfId="1256"/>
    <cellStyle name="常规 2 4 2 2 3" xfId="1257"/>
    <cellStyle name="常规 2 4 2 2 4" xfId="1258"/>
    <cellStyle name="常规 2 4 2 2 5" xfId="1259"/>
    <cellStyle name="常规 2 4 2 2 6" xfId="1260"/>
    <cellStyle name="常规 2 4 2 2 7" xfId="1261"/>
    <cellStyle name="常规 2 4 2 2 8" xfId="1262"/>
    <cellStyle name="常规 2 4 2 2 9" xfId="1263"/>
    <cellStyle name="常规 2 4 2 20" xfId="1264"/>
    <cellStyle name="常规 2 4 2 21" xfId="1265"/>
    <cellStyle name="常规 2 4 2 22" xfId="1266"/>
    <cellStyle name="常规 2 4 2 23" xfId="1267"/>
    <cellStyle name="常规 2 4 2 24" xfId="1268"/>
    <cellStyle name="常规 2 4 2 25" xfId="1269"/>
    <cellStyle name="常规 2 4 2 26" xfId="1270"/>
    <cellStyle name="常规 2 4 2 27" xfId="1271"/>
    <cellStyle name="常规 2 4 2 28" xfId="1272"/>
    <cellStyle name="常规 2 4 2 29" xfId="1273"/>
    <cellStyle name="常规 2 4 2 3" xfId="1274"/>
    <cellStyle name="常规 2 4 2 30" xfId="1275"/>
    <cellStyle name="常规 2 4 2 31" xfId="1276"/>
    <cellStyle name="常规 2 4 2 32" xfId="1277"/>
    <cellStyle name="常规 2 4 2 33" xfId="1278"/>
    <cellStyle name="常规 2 4 2 34" xfId="1279"/>
    <cellStyle name="常规 2 4 2 35" xfId="1280"/>
    <cellStyle name="常规 2 4 2 36" xfId="1281"/>
    <cellStyle name="常规 2 4 2 37" xfId="1282"/>
    <cellStyle name="常规 2 4 2 38" xfId="1283"/>
    <cellStyle name="常规 2 4 2 39" xfId="1284"/>
    <cellStyle name="常规 2 4 2 4" xfId="1285"/>
    <cellStyle name="常规 2 4 2 40" xfId="1286"/>
    <cellStyle name="常规 2 4 2 41" xfId="1287"/>
    <cellStyle name="常规 2 4 2 42" xfId="1288"/>
    <cellStyle name="常规 2 4 2 43" xfId="1289"/>
    <cellStyle name="常规 2 4 2 44" xfId="1290"/>
    <cellStyle name="常规 2 4 2 45" xfId="1291"/>
    <cellStyle name="常规 2 4 2 46" xfId="1292"/>
    <cellStyle name="常规 2 4 2 5" xfId="1293"/>
    <cellStyle name="常规 2 4 2 6" xfId="1294"/>
    <cellStyle name="常规 2 4 2 7" xfId="1295"/>
    <cellStyle name="常规 2 4 2 8" xfId="1296"/>
    <cellStyle name="常规 2 4 2 9" xfId="1297"/>
    <cellStyle name="常规 2 4 20" xfId="1298"/>
    <cellStyle name="常规 2 4 21" xfId="1299"/>
    <cellStyle name="常规 2 4 22" xfId="1300"/>
    <cellStyle name="常规 2 4 23" xfId="1301"/>
    <cellStyle name="常规 2 4 24" xfId="1302"/>
    <cellStyle name="常规 2 4 25" xfId="1303"/>
    <cellStyle name="常规 2 4 26" xfId="1304"/>
    <cellStyle name="常规 2 4 27" xfId="1305"/>
    <cellStyle name="常规 2 4 28" xfId="1306"/>
    <cellStyle name="常规 2 4 29" xfId="1307"/>
    <cellStyle name="常规 2 4 3" xfId="1308"/>
    <cellStyle name="常规 2 4 3 10" xfId="1309"/>
    <cellStyle name="常规 2 4 3 11" xfId="1310"/>
    <cellStyle name="常规 2 4 3 12" xfId="1311"/>
    <cellStyle name="常规 2 4 3 13" xfId="1312"/>
    <cellStyle name="常规 2 4 3 14" xfId="1313"/>
    <cellStyle name="常规 2 4 3 15" xfId="1314"/>
    <cellStyle name="常规 2 4 3 16" xfId="1315"/>
    <cellStyle name="常规 2 4 3 17" xfId="1316"/>
    <cellStyle name="常规 2 4 3 18" xfId="1317"/>
    <cellStyle name="常规 2 4 3 19" xfId="1318"/>
    <cellStyle name="常规 2 4 3 2" xfId="1319"/>
    <cellStyle name="常规 2 4 3 2 10" xfId="1320"/>
    <cellStyle name="常规 2 4 3 2 11" xfId="1321"/>
    <cellStyle name="常规 2 4 3 2 12" xfId="1322"/>
    <cellStyle name="常规 2 4 3 2 13" xfId="1323"/>
    <cellStyle name="常规 2 4 3 2 14" xfId="1324"/>
    <cellStyle name="常规 2 4 3 2 15" xfId="1325"/>
    <cellStyle name="常规 2 4 3 2 16" xfId="1326"/>
    <cellStyle name="常规 2 4 3 2 2" xfId="1327"/>
    <cellStyle name="常规 2 4 3 2 3" xfId="1328"/>
    <cellStyle name="常规 2 4 3 2 4" xfId="1329"/>
    <cellStyle name="常规 2 4 3 2 5" xfId="1330"/>
    <cellStyle name="常规 2 4 3 2 6" xfId="1331"/>
    <cellStyle name="常规 2 4 3 2 7" xfId="1332"/>
    <cellStyle name="常规 2 4 3 2 8" xfId="1333"/>
    <cellStyle name="常规 2 4 3 2 9" xfId="1334"/>
    <cellStyle name="常规 2 4 3 20" xfId="1335"/>
    <cellStyle name="常规 2 4 3 21" xfId="1336"/>
    <cellStyle name="常规 2 4 3 22" xfId="1337"/>
    <cellStyle name="常规 2 4 3 23" xfId="1338"/>
    <cellStyle name="常规 2 4 3 24" xfId="1339"/>
    <cellStyle name="常规 2 4 3 25" xfId="1340"/>
    <cellStyle name="常规 2 4 3 26" xfId="1341"/>
    <cellStyle name="常规 2 4 3 27" xfId="1342"/>
    <cellStyle name="常规 2 4 3 28" xfId="1343"/>
    <cellStyle name="常规 2 4 3 29" xfId="1344"/>
    <cellStyle name="常规 2 4 3 3" xfId="1345"/>
    <cellStyle name="常规 2 4 3 4" xfId="1346"/>
    <cellStyle name="常规 2 4 3 5" xfId="1347"/>
    <cellStyle name="常规 2 4 3 6" xfId="1348"/>
    <cellStyle name="常规 2 4 3 7" xfId="1349"/>
    <cellStyle name="常规 2 4 3 8" xfId="1350"/>
    <cellStyle name="常规 2 4 3 9" xfId="1351"/>
    <cellStyle name="常规 2 4 3_支出按经济分类" xfId="1352"/>
    <cellStyle name="常规 2 4 30" xfId="1353"/>
    <cellStyle name="常规 2 4 31" xfId="1354"/>
    <cellStyle name="常规 2 4 32" xfId="1355"/>
    <cellStyle name="常规 2 4 33" xfId="1356"/>
    <cellStyle name="常规 2 4 34" xfId="1357"/>
    <cellStyle name="常规 2 4 35" xfId="1358"/>
    <cellStyle name="常规 2 4 36" xfId="1359"/>
    <cellStyle name="常规 2 4 37" xfId="1360"/>
    <cellStyle name="常规 2 4 38" xfId="1361"/>
    <cellStyle name="常规 2 4 39" xfId="1362"/>
    <cellStyle name="常规 2 4 4" xfId="1363"/>
    <cellStyle name="常规 2 4 4 10" xfId="1364"/>
    <cellStyle name="常规 2 4 4 11" xfId="1365"/>
    <cellStyle name="常规 2 4 4 12" xfId="1366"/>
    <cellStyle name="常规 2 4 4 13" xfId="1367"/>
    <cellStyle name="常规 2 4 4 14" xfId="1368"/>
    <cellStyle name="常规 2 4 4 15" xfId="1369"/>
    <cellStyle name="常规 2 4 4 16" xfId="1370"/>
    <cellStyle name="常规 2 4 4 17" xfId="1371"/>
    <cellStyle name="常规 2 4 4 18" xfId="1372"/>
    <cellStyle name="常规 2 4 4 19" xfId="1373"/>
    <cellStyle name="常规 2 4 4 2" xfId="1374"/>
    <cellStyle name="常规 2 4 4 20" xfId="1375"/>
    <cellStyle name="常规 2 4 4 21" xfId="1376"/>
    <cellStyle name="常规 2 4 4 22" xfId="1377"/>
    <cellStyle name="常规 2 4 4 23" xfId="1378"/>
    <cellStyle name="常规 2 4 4 24" xfId="1379"/>
    <cellStyle name="常规 2 4 4 25" xfId="1380"/>
    <cellStyle name="常规 2 4 4 26" xfId="1381"/>
    <cellStyle name="常规 2 4 4 27" xfId="1382"/>
    <cellStyle name="常规 2 4 4 28" xfId="1383"/>
    <cellStyle name="常规 2 4 4 3" xfId="1384"/>
    <cellStyle name="常规 2 4 4 4" xfId="1385"/>
    <cellStyle name="常规 2 4 4 5" xfId="1386"/>
    <cellStyle name="常规 2 4 4 6" xfId="1387"/>
    <cellStyle name="常规 2 4 4 7" xfId="1388"/>
    <cellStyle name="常规 2 4 4 8" xfId="1389"/>
    <cellStyle name="常规 2 4 4 9" xfId="1390"/>
    <cellStyle name="常规 2 4 40" xfId="1391"/>
    <cellStyle name="常规 2 4 41" xfId="1392"/>
    <cellStyle name="常规 2 4 42" xfId="1393"/>
    <cellStyle name="常规 2 4 43" xfId="1394"/>
    <cellStyle name="常规 2 4 44" xfId="1395"/>
    <cellStyle name="常规 2 4 45" xfId="1396"/>
    <cellStyle name="常规 2 4 46" xfId="1397"/>
    <cellStyle name="常规 2 4 47" xfId="1398"/>
    <cellStyle name="常规 2 4 48" xfId="1399"/>
    <cellStyle name="常规 2 4 49" xfId="1400"/>
    <cellStyle name="常规 2 4 5" xfId="1401"/>
    <cellStyle name="常规 2 4 5 10" xfId="1402"/>
    <cellStyle name="常规 2 4 5 2" xfId="1403"/>
    <cellStyle name="常规 2 4 5 3" xfId="1404"/>
    <cellStyle name="常规 2 4 5 4" xfId="1405"/>
    <cellStyle name="常规 2 4 5 5" xfId="1406"/>
    <cellStyle name="常规 2 4 5 6" xfId="1407"/>
    <cellStyle name="常规 2 4 5 7" xfId="1408"/>
    <cellStyle name="常规 2 4 5 8" xfId="1409"/>
    <cellStyle name="常规 2 4 5 9" xfId="1410"/>
    <cellStyle name="常规 2 4 50" xfId="1411"/>
    <cellStyle name="常规 2 4 51" xfId="1412"/>
    <cellStyle name="常规 2 4 52" xfId="1413"/>
    <cellStyle name="常规 2 4 53" xfId="1414"/>
    <cellStyle name="常规 2 4 54" xfId="1415"/>
    <cellStyle name="常规 2 4 55" xfId="1416"/>
    <cellStyle name="常规 2 4 56" xfId="1417"/>
    <cellStyle name="常规 2 4 57" xfId="1418"/>
    <cellStyle name="常规 2 4 58" xfId="1419"/>
    <cellStyle name="常规 2 4 59" xfId="1420"/>
    <cellStyle name="常规 2 4 6" xfId="1421"/>
    <cellStyle name="常规 2 4 60" xfId="1422"/>
    <cellStyle name="常规 2 4 61" xfId="1423"/>
    <cellStyle name="常规 2 4 62" xfId="1424"/>
    <cellStyle name="常规 2 4 63" xfId="1425"/>
    <cellStyle name="常规 2 4 64" xfId="1426"/>
    <cellStyle name="常规 2 4 7" xfId="1427"/>
    <cellStyle name="常规 2 4 8" xfId="1428"/>
    <cellStyle name="常规 2 4 9" xfId="1429"/>
    <cellStyle name="常规 2 40" xfId="1430"/>
    <cellStyle name="常规 2 41" xfId="1431"/>
    <cellStyle name="常规 2 42" xfId="1432"/>
    <cellStyle name="常规 2 43" xfId="1433"/>
    <cellStyle name="常规 2 44" xfId="1434"/>
    <cellStyle name="常规 2 45" xfId="1435"/>
    <cellStyle name="常规 2 46" xfId="1436"/>
    <cellStyle name="常规 2 47" xfId="1437"/>
    <cellStyle name="常规 2 48" xfId="1438"/>
    <cellStyle name="常规 2 49" xfId="1439"/>
    <cellStyle name="常规 2 5" xfId="1440"/>
    <cellStyle name="常规 2 5 10" xfId="1441"/>
    <cellStyle name="常规 2 5 11" xfId="1442"/>
    <cellStyle name="常规 2 5 12" xfId="1443"/>
    <cellStyle name="常规 2 5 13" xfId="1444"/>
    <cellStyle name="常规 2 5 14" xfId="1445"/>
    <cellStyle name="常规 2 5 15" xfId="1446"/>
    <cellStyle name="常规 2 5 16" xfId="1447"/>
    <cellStyle name="常规 2 5 17" xfId="1448"/>
    <cellStyle name="常规 2 5 18" xfId="1449"/>
    <cellStyle name="常规 2 5 19" xfId="1450"/>
    <cellStyle name="常规 2 5 2" xfId="1451"/>
    <cellStyle name="常规 2 5 2 10" xfId="1452"/>
    <cellStyle name="常规 2 5 2 11" xfId="1453"/>
    <cellStyle name="常规 2 5 2 12" xfId="1454"/>
    <cellStyle name="常规 2 5 2 13" xfId="1455"/>
    <cellStyle name="常规 2 5 2 14" xfId="1456"/>
    <cellStyle name="常规 2 5 2 15" xfId="1457"/>
    <cellStyle name="常规 2 5 2 16" xfId="1458"/>
    <cellStyle name="常规 2 5 2 17" xfId="1459"/>
    <cellStyle name="常规 2 5 2 18" xfId="1460"/>
    <cellStyle name="常规 2 5 2 19" xfId="1461"/>
    <cellStyle name="常规 2 5 2 2" xfId="1462"/>
    <cellStyle name="常规 2 5 2 2 10" xfId="1463"/>
    <cellStyle name="常规 2 5 2 2 11" xfId="1464"/>
    <cellStyle name="常规 2 5 2 2 12" xfId="1465"/>
    <cellStyle name="常规 2 5 2 2 13" xfId="1466"/>
    <cellStyle name="常规 2 5 2 2 14" xfId="1467"/>
    <cellStyle name="常规 2 5 2 2 15" xfId="1468"/>
    <cellStyle name="常规 2 5 2 2 16" xfId="1469"/>
    <cellStyle name="常规 2 5 2 2 2" xfId="1470"/>
    <cellStyle name="常规 2 5 2 2 3" xfId="1471"/>
    <cellStyle name="常规 2 5 2 2 4" xfId="1472"/>
    <cellStyle name="常规 2 5 2 2 5" xfId="1473"/>
    <cellStyle name="常规 2 5 2 2 6" xfId="1474"/>
    <cellStyle name="常规 2 5 2 2 7" xfId="1475"/>
    <cellStyle name="常规 2 5 2 2 8" xfId="1476"/>
    <cellStyle name="常规 2 5 2 2 9" xfId="1477"/>
    <cellStyle name="常规 2 5 2 20" xfId="1478"/>
    <cellStyle name="常规 2 5 2 21" xfId="1479"/>
    <cellStyle name="常规 2 5 2 22" xfId="1480"/>
    <cellStyle name="常规 2 5 2 23" xfId="1481"/>
    <cellStyle name="常规 2 5 2 24" xfId="1482"/>
    <cellStyle name="常规 2 5 2 25" xfId="1483"/>
    <cellStyle name="常规 2 5 2 26" xfId="1484"/>
    <cellStyle name="常规 2 5 2 27" xfId="1485"/>
    <cellStyle name="常规 2 5 2 28" xfId="1486"/>
    <cellStyle name="常规 2 5 2 29" xfId="1487"/>
    <cellStyle name="常规 2 5 2 3" xfId="1488"/>
    <cellStyle name="常规 2 5 2 30" xfId="1489"/>
    <cellStyle name="常规 2 5 2 31" xfId="1490"/>
    <cellStyle name="常规 2 5 2 32" xfId="1491"/>
    <cellStyle name="常规 2 5 2 33" xfId="1492"/>
    <cellStyle name="常规 2 5 2 34" xfId="1493"/>
    <cellStyle name="常规 2 5 2 35" xfId="1494"/>
    <cellStyle name="常规 2 5 2 36" xfId="1495"/>
    <cellStyle name="常规 2 5 2 37" xfId="1496"/>
    <cellStyle name="常规 2 5 2 38" xfId="1497"/>
    <cellStyle name="常规 2 5 2 39" xfId="1498"/>
    <cellStyle name="常规 2 5 2 4" xfId="1499"/>
    <cellStyle name="常规 2 5 2 40" xfId="1500"/>
    <cellStyle name="常规 2 5 2 41" xfId="1501"/>
    <cellStyle name="常规 2 5 2 42" xfId="1502"/>
    <cellStyle name="常规 2 5 2 43" xfId="1503"/>
    <cellStyle name="常规 2 5 2 44" xfId="1504"/>
    <cellStyle name="常规 2 5 2 45" xfId="1505"/>
    <cellStyle name="常规 2 5 2 46" xfId="1506"/>
    <cellStyle name="常规 2 5 2 5" xfId="1507"/>
    <cellStyle name="常规 2 5 2 6" xfId="1508"/>
    <cellStyle name="常规 2 5 2 7" xfId="1509"/>
    <cellStyle name="常规 2 5 2 8" xfId="1510"/>
    <cellStyle name="常规 2 5 2 9" xfId="1511"/>
    <cellStyle name="常规 2 5 20" xfId="1512"/>
    <cellStyle name="常规 2 5 21" xfId="1513"/>
    <cellStyle name="常规 2 5 22" xfId="1514"/>
    <cellStyle name="常规 2 5 23" xfId="1515"/>
    <cellStyle name="常规 2 5 24" xfId="1516"/>
    <cellStyle name="常规 2 5 25" xfId="1517"/>
    <cellStyle name="常规 2 5 26" xfId="1518"/>
    <cellStyle name="常规 2 5 27" xfId="1519"/>
    <cellStyle name="常规 2 5 28" xfId="1520"/>
    <cellStyle name="常规 2 5 29" xfId="1521"/>
    <cellStyle name="常规 2 5 3" xfId="1522"/>
    <cellStyle name="常规 2 5 3 10" xfId="1523"/>
    <cellStyle name="常规 2 5 3 11" xfId="1524"/>
    <cellStyle name="常规 2 5 3 12" xfId="1525"/>
    <cellStyle name="常规 2 5 3 13" xfId="1526"/>
    <cellStyle name="常规 2 5 3 14" xfId="1527"/>
    <cellStyle name="常规 2 5 3 15" xfId="1528"/>
    <cellStyle name="常规 2 5 3 16" xfId="1529"/>
    <cellStyle name="常规 2 5 3 17" xfId="1530"/>
    <cellStyle name="常规 2 5 3 18" xfId="1531"/>
    <cellStyle name="常规 2 5 3 19" xfId="1532"/>
    <cellStyle name="常规 2 5 3 2" xfId="1533"/>
    <cellStyle name="常规 2 5 3 2 10" xfId="1534"/>
    <cellStyle name="常规 2 5 3 2 11" xfId="1535"/>
    <cellStyle name="常规 2 5 3 2 12" xfId="1536"/>
    <cellStyle name="常规 2 5 3 2 13" xfId="1537"/>
    <cellStyle name="常规 2 5 3 2 14" xfId="1538"/>
    <cellStyle name="常规 2 5 3 2 15" xfId="1539"/>
    <cellStyle name="常规 2 5 3 2 16" xfId="1540"/>
    <cellStyle name="常规 2 5 3 2 2" xfId="1541"/>
    <cellStyle name="常规 2 5 3 2 3" xfId="1542"/>
    <cellStyle name="常规 2 5 3 2 4" xfId="1543"/>
    <cellStyle name="常规 2 5 3 2 5" xfId="1544"/>
    <cellStyle name="常规 2 5 3 2 6" xfId="1545"/>
    <cellStyle name="常规 2 5 3 2 7" xfId="1546"/>
    <cellStyle name="常规 2 5 3 2 8" xfId="1547"/>
    <cellStyle name="常规 2 5 3 2 9" xfId="1548"/>
    <cellStyle name="常规 2 5 3 20" xfId="1549"/>
    <cellStyle name="常规 2 5 3 21" xfId="1550"/>
    <cellStyle name="常规 2 5 3 22" xfId="1551"/>
    <cellStyle name="常规 2 5 3 23" xfId="1552"/>
    <cellStyle name="常规 2 5 3 24" xfId="1553"/>
    <cellStyle name="常规 2 5 3 25" xfId="1554"/>
    <cellStyle name="常规 2 5 3 26" xfId="1555"/>
    <cellStyle name="常规 2 5 3 27" xfId="1556"/>
    <cellStyle name="常规 2 5 3 28" xfId="1557"/>
    <cellStyle name="常规 2 5 3 29" xfId="1558"/>
    <cellStyle name="常规 2 5 3 3" xfId="1559"/>
    <cellStyle name="常规 2 5 3 4" xfId="1560"/>
    <cellStyle name="常规 2 5 3 5" xfId="1561"/>
    <cellStyle name="常规 2 5 3 6" xfId="1562"/>
    <cellStyle name="常规 2 5 3 7" xfId="1563"/>
    <cellStyle name="常规 2 5 3 8" xfId="1564"/>
    <cellStyle name="常规 2 5 3 9" xfId="1565"/>
    <cellStyle name="常规 2 5 30" xfId="1566"/>
    <cellStyle name="常规 2 5 31" xfId="1567"/>
    <cellStyle name="常规 2 5 32" xfId="1568"/>
    <cellStyle name="常规 2 5 33" xfId="1569"/>
    <cellStyle name="常规 2 5 34" xfId="1570"/>
    <cellStyle name="常规 2 5 35" xfId="1571"/>
    <cellStyle name="常规 2 5 36" xfId="1572"/>
    <cellStyle name="常规 2 5 37" xfId="1573"/>
    <cellStyle name="常规 2 5 38" xfId="1574"/>
    <cellStyle name="常规 2 5 39" xfId="1575"/>
    <cellStyle name="常规 2 5 4" xfId="1576"/>
    <cellStyle name="常规 2 5 4 10" xfId="1577"/>
    <cellStyle name="常规 2 5 4 11" xfId="1578"/>
    <cellStyle name="常规 2 5 4 12" xfId="1579"/>
    <cellStyle name="常规 2 5 4 13" xfId="1580"/>
    <cellStyle name="常规 2 5 4 14" xfId="1581"/>
    <cellStyle name="常规 2 5 4 15" xfId="1582"/>
    <cellStyle name="常规 2 5 4 16" xfId="1583"/>
    <cellStyle name="常规 2 5 4 17" xfId="1584"/>
    <cellStyle name="常规 2 5 4 18" xfId="1585"/>
    <cellStyle name="常规 2 5 4 19" xfId="1586"/>
    <cellStyle name="常规 2 5 4 2" xfId="1587"/>
    <cellStyle name="常规 2 5 4 20" xfId="1588"/>
    <cellStyle name="常规 2 5 4 21" xfId="1589"/>
    <cellStyle name="常规 2 5 4 22" xfId="1590"/>
    <cellStyle name="常规 2 5 4 23" xfId="1591"/>
    <cellStyle name="常规 2 5 4 24" xfId="1592"/>
    <cellStyle name="常规 2 5 4 25" xfId="1593"/>
    <cellStyle name="常规 2 5 4 26" xfId="1594"/>
    <cellStyle name="常规 2 5 4 27" xfId="1595"/>
    <cellStyle name="常规 2 5 4 28" xfId="1596"/>
    <cellStyle name="常规 2 5 4 3" xfId="1597"/>
    <cellStyle name="常规 2 5 4 4" xfId="1598"/>
    <cellStyle name="常规 2 5 4 5" xfId="1599"/>
    <cellStyle name="常规 2 5 4 6" xfId="1600"/>
    <cellStyle name="常规 2 5 4 7" xfId="1601"/>
    <cellStyle name="常规 2 5 4 8" xfId="1602"/>
    <cellStyle name="常规 2 5 4 9" xfId="1603"/>
    <cellStyle name="常规 2 5 40" xfId="1604"/>
    <cellStyle name="常规 2 5 41" xfId="1605"/>
    <cellStyle name="常规 2 5 42" xfId="1606"/>
    <cellStyle name="常规 2 5 43" xfId="1607"/>
    <cellStyle name="常规 2 5 44" xfId="1608"/>
    <cellStyle name="常规 2 5 45" xfId="1609"/>
    <cellStyle name="常规 2 5 46" xfId="1610"/>
    <cellStyle name="常规 2 5 47" xfId="1611"/>
    <cellStyle name="常规 2 5 48" xfId="1612"/>
    <cellStyle name="常规 2 5 49" xfId="1613"/>
    <cellStyle name="常规 2 5 5" xfId="1614"/>
    <cellStyle name="常规 2 5 5 10" xfId="1615"/>
    <cellStyle name="常规 2 5 5 2" xfId="1616"/>
    <cellStyle name="常规 2 5 5 3" xfId="1617"/>
    <cellStyle name="常规 2 5 5 4" xfId="1618"/>
    <cellStyle name="常规 2 5 5 5" xfId="1619"/>
    <cellStyle name="常规 2 5 5 6" xfId="1620"/>
    <cellStyle name="常规 2 5 5 7" xfId="1621"/>
    <cellStyle name="常规 2 5 5 8" xfId="1622"/>
    <cellStyle name="常规 2 5 5 9" xfId="1623"/>
    <cellStyle name="常规 2 5 50" xfId="1624"/>
    <cellStyle name="常规 2 5 51" xfId="1625"/>
    <cellStyle name="常规 2 5 52" xfId="1626"/>
    <cellStyle name="常规 2 5 53" xfId="1627"/>
    <cellStyle name="常规 2 5 54" xfId="1628"/>
    <cellStyle name="常规 2 5 55" xfId="1629"/>
    <cellStyle name="常规 2 5 56" xfId="1630"/>
    <cellStyle name="常规 2 5 57" xfId="1631"/>
    <cellStyle name="常规 2 5 58" xfId="1632"/>
    <cellStyle name="常规 2 5 59" xfId="1633"/>
    <cellStyle name="常规 2 5 6" xfId="1634"/>
    <cellStyle name="常规 2 5 60" xfId="1635"/>
    <cellStyle name="常规 2 5 61" xfId="1636"/>
    <cellStyle name="常规 2 5 62" xfId="1637"/>
    <cellStyle name="常规 2 5 63" xfId="1638"/>
    <cellStyle name="常规 2 5 64" xfId="1639"/>
    <cellStyle name="常规 2 5 7" xfId="1640"/>
    <cellStyle name="常规 2 5 8" xfId="1641"/>
    <cellStyle name="常规 2 5 9" xfId="1642"/>
    <cellStyle name="常规 2 6" xfId="1643"/>
    <cellStyle name="常规 2 6 10" xfId="1644"/>
    <cellStyle name="常规 2 6 11" xfId="1645"/>
    <cellStyle name="常规 2 6 12" xfId="1646"/>
    <cellStyle name="常规 2 6 13" xfId="1647"/>
    <cellStyle name="常规 2 6 14" xfId="1648"/>
    <cellStyle name="常规 2 6 15" xfId="1649"/>
    <cellStyle name="常规 2 6 16" xfId="1650"/>
    <cellStyle name="常规 2 6 17" xfId="1651"/>
    <cellStyle name="常规 2 6 18" xfId="1652"/>
    <cellStyle name="常规 2 6 19" xfId="1653"/>
    <cellStyle name="常规 2 6 2" xfId="1654"/>
    <cellStyle name="常规 2 6 2 10" xfId="1655"/>
    <cellStyle name="常规 2 6 2 11" xfId="1656"/>
    <cellStyle name="常规 2 6 2 12" xfId="1657"/>
    <cellStyle name="常规 2 6 2 13" xfId="1658"/>
    <cellStyle name="常规 2 6 2 14" xfId="1659"/>
    <cellStyle name="常规 2 6 2 15" xfId="1660"/>
    <cellStyle name="常规 2 6 2 16" xfId="1661"/>
    <cellStyle name="常规 2 6 2 17" xfId="1662"/>
    <cellStyle name="常规 2 6 2 18" xfId="1663"/>
    <cellStyle name="常规 2 6 2 19" xfId="1664"/>
    <cellStyle name="常规 2 6 2 2" xfId="1665"/>
    <cellStyle name="常规 2 6 2 2 10" xfId="1666"/>
    <cellStyle name="常规 2 6 2 2 11" xfId="1667"/>
    <cellStyle name="常规 2 6 2 2 12" xfId="1668"/>
    <cellStyle name="常规 2 6 2 2 13" xfId="1669"/>
    <cellStyle name="常规 2 6 2 2 14" xfId="1670"/>
    <cellStyle name="常规 2 6 2 2 15" xfId="1671"/>
    <cellStyle name="常规 2 6 2 2 16" xfId="1672"/>
    <cellStyle name="常规 2 6 2 2 2" xfId="1673"/>
    <cellStyle name="常规 2 6 2 2 3" xfId="1674"/>
    <cellStyle name="常规 2 6 2 2 4" xfId="1675"/>
    <cellStyle name="常规 2 6 2 2 5" xfId="1676"/>
    <cellStyle name="常规 2 6 2 2 6" xfId="1677"/>
    <cellStyle name="常规 2 6 2 2 7" xfId="1678"/>
    <cellStyle name="常规 2 6 2 2 8" xfId="1679"/>
    <cellStyle name="常规 2 6 2 2 9" xfId="1680"/>
    <cellStyle name="常规 2 6 2 20" xfId="1681"/>
    <cellStyle name="常规 2 6 2 21" xfId="1682"/>
    <cellStyle name="常规 2 6 2 22" xfId="1683"/>
    <cellStyle name="常规 2 6 2 23" xfId="1684"/>
    <cellStyle name="常规 2 6 2 24" xfId="1685"/>
    <cellStyle name="常规 2 6 2 25" xfId="1686"/>
    <cellStyle name="常规 2 6 2 26" xfId="1687"/>
    <cellStyle name="常规 2 6 2 27" xfId="1688"/>
    <cellStyle name="常规 2 6 2 28" xfId="1689"/>
    <cellStyle name="常规 2 6 2 29" xfId="1690"/>
    <cellStyle name="常规 2 6 2 3" xfId="1691"/>
    <cellStyle name="常规 2 6 2 30" xfId="1692"/>
    <cellStyle name="常规 2 6 2 31" xfId="1693"/>
    <cellStyle name="常规 2 6 2 32" xfId="1694"/>
    <cellStyle name="常规 2 6 2 33" xfId="1695"/>
    <cellStyle name="常规 2 6 2 34" xfId="1696"/>
    <cellStyle name="常规 2 6 2 35" xfId="1697"/>
    <cellStyle name="常规 2 6 2 36" xfId="1698"/>
    <cellStyle name="常规 2 6 2 37" xfId="1699"/>
    <cellStyle name="常规 2 6 2 38" xfId="1700"/>
    <cellStyle name="常规 2 6 2 39" xfId="1701"/>
    <cellStyle name="常规 2 6 2 4" xfId="1702"/>
    <cellStyle name="常规 2 6 2 40" xfId="1703"/>
    <cellStyle name="常规 2 6 2 41" xfId="1704"/>
    <cellStyle name="常规 2 6 2 42" xfId="1705"/>
    <cellStyle name="常规 2 6 2 43" xfId="1706"/>
    <cellStyle name="常规 2 6 2 44" xfId="1707"/>
    <cellStyle name="常规 2 6 2 45" xfId="1708"/>
    <cellStyle name="常规 2 6 2 46" xfId="1709"/>
    <cellStyle name="常规 2 6 2 5" xfId="1710"/>
    <cellStyle name="常规 2 6 2 6" xfId="1711"/>
    <cellStyle name="常规 2 6 2 7" xfId="1712"/>
    <cellStyle name="常规 2 6 2 8" xfId="1713"/>
    <cellStyle name="常规 2 6 2 9" xfId="1714"/>
    <cellStyle name="常规 2 6 20" xfId="1715"/>
    <cellStyle name="常规 2 6 21" xfId="1716"/>
    <cellStyle name="常规 2 6 22" xfId="1717"/>
    <cellStyle name="常规 2 6 23" xfId="1718"/>
    <cellStyle name="常规 2 6 24" xfId="1719"/>
    <cellStyle name="常规 2 6 25" xfId="1720"/>
    <cellStyle name="常规 2 6 26" xfId="1721"/>
    <cellStyle name="常规 2 6 27" xfId="1722"/>
    <cellStyle name="常规 2 6 28" xfId="1723"/>
    <cellStyle name="常规 2 6 29" xfId="1724"/>
    <cellStyle name="常规 2 6 3" xfId="1725"/>
    <cellStyle name="常规 2 6 3 10" xfId="1726"/>
    <cellStyle name="常规 2 6 3 11" xfId="1727"/>
    <cellStyle name="常规 2 6 3 12" xfId="1728"/>
    <cellStyle name="常规 2 6 3 13" xfId="1729"/>
    <cellStyle name="常规 2 6 3 14" xfId="1730"/>
    <cellStyle name="常规 2 6 3 15" xfId="1731"/>
    <cellStyle name="常规 2 6 3 16" xfId="1732"/>
    <cellStyle name="常规 2 6 3 17" xfId="1733"/>
    <cellStyle name="常规 2 6 3 18" xfId="1734"/>
    <cellStyle name="常规 2 6 3 19" xfId="1735"/>
    <cellStyle name="常规 2 6 3 2" xfId="1736"/>
    <cellStyle name="常规 2 6 3 2 10" xfId="1737"/>
    <cellStyle name="常规 2 6 3 2 11" xfId="1738"/>
    <cellStyle name="常规 2 6 3 2 12" xfId="1739"/>
    <cellStyle name="常规 2 6 3 2 13" xfId="1740"/>
    <cellStyle name="常规 2 6 3 2 14" xfId="1741"/>
    <cellStyle name="常规 2 6 3 2 15" xfId="1742"/>
    <cellStyle name="常规 2 6 3 2 16" xfId="1743"/>
    <cellStyle name="常规 2 6 3 2 2" xfId="1744"/>
    <cellStyle name="常规 2 6 3 2 3" xfId="1745"/>
    <cellStyle name="常规 2 6 3 2 4" xfId="1746"/>
    <cellStyle name="常规 2 6 3 2 5" xfId="1747"/>
    <cellStyle name="常规 2 6 3 2 6" xfId="1748"/>
    <cellStyle name="常规 2 6 3 2 7" xfId="1749"/>
    <cellStyle name="常规 2 6 3 2 8" xfId="1750"/>
    <cellStyle name="常规 2 6 3 2 9" xfId="1751"/>
    <cellStyle name="常规 2 6 3 20" xfId="1752"/>
    <cellStyle name="常规 2 6 3 21" xfId="1753"/>
    <cellStyle name="常规 2 6 3 22" xfId="1754"/>
    <cellStyle name="常规 2 6 3 23" xfId="1755"/>
    <cellStyle name="常规 2 6 3 24" xfId="1756"/>
    <cellStyle name="常规 2 6 3 25" xfId="1757"/>
    <cellStyle name="常规 2 6 3 26" xfId="1758"/>
    <cellStyle name="常规 2 6 3 27" xfId="1759"/>
    <cellStyle name="常规 2 6 3 28" xfId="1760"/>
    <cellStyle name="常规 2 6 3 29" xfId="1761"/>
    <cellStyle name="常规 2 6 3 3" xfId="1762"/>
    <cellStyle name="常规 2 6 3 4" xfId="1763"/>
    <cellStyle name="常规 2 6 3 5" xfId="1764"/>
    <cellStyle name="常规 2 6 3 6" xfId="1765"/>
    <cellStyle name="常规 2 6 3 7" xfId="1766"/>
    <cellStyle name="常规 2 6 3 8" xfId="1767"/>
    <cellStyle name="常规 2 6 3 9" xfId="1768"/>
    <cellStyle name="常规 2 6 30" xfId="1769"/>
    <cellStyle name="常规 2 6 31" xfId="1770"/>
    <cellStyle name="常规 2 6 32" xfId="1771"/>
    <cellStyle name="常规 2 6 33" xfId="1772"/>
    <cellStyle name="常规 2 6 34" xfId="1773"/>
    <cellStyle name="常规 2 6 35" xfId="1774"/>
    <cellStyle name="常规 2 6 36" xfId="1775"/>
    <cellStyle name="常规 2 6 37" xfId="1776"/>
    <cellStyle name="常规 2 6 38" xfId="1777"/>
    <cellStyle name="常规 2 6 39" xfId="1778"/>
    <cellStyle name="常规 2 6 4" xfId="1779"/>
    <cellStyle name="常规 2 6 4 10" xfId="1780"/>
    <cellStyle name="常规 2 6 4 11" xfId="1781"/>
    <cellStyle name="常规 2 6 4 12" xfId="1782"/>
    <cellStyle name="常规 2 6 4 13" xfId="1783"/>
    <cellStyle name="常规 2 6 4 14" xfId="1784"/>
    <cellStyle name="常规 2 6 4 15" xfId="1785"/>
    <cellStyle name="常规 2 6 4 16" xfId="1786"/>
    <cellStyle name="常规 2 6 4 17" xfId="1787"/>
    <cellStyle name="常规 2 6 4 18" xfId="1788"/>
    <cellStyle name="常规 2 6 4 19" xfId="1789"/>
    <cellStyle name="常规 2 6 4 2" xfId="1790"/>
    <cellStyle name="常规 2 6 4 20" xfId="1791"/>
    <cellStyle name="常规 2 6 4 21" xfId="1792"/>
    <cellStyle name="常规 2 6 4 22" xfId="1793"/>
    <cellStyle name="常规 2 6 4 23" xfId="1794"/>
    <cellStyle name="常规 2 6 4 24" xfId="1795"/>
    <cellStyle name="常规 2 6 4 25" xfId="1796"/>
    <cellStyle name="常规 2 6 4 26" xfId="1797"/>
    <cellStyle name="常规 2 6 4 27" xfId="1798"/>
    <cellStyle name="常规 2 6 4 28" xfId="1799"/>
    <cellStyle name="常规 2 6 4 3" xfId="1800"/>
    <cellStyle name="常规 2 6 4 4" xfId="1801"/>
    <cellStyle name="常规 2 6 4 5" xfId="1802"/>
    <cellStyle name="常规 2 6 4 6" xfId="1803"/>
    <cellStyle name="常规 2 6 4 7" xfId="1804"/>
    <cellStyle name="常规 2 6 4 8" xfId="1805"/>
    <cellStyle name="常规 2 6 4 9" xfId="1806"/>
    <cellStyle name="常规 2 6 40" xfId="1807"/>
    <cellStyle name="常规 2 6 41" xfId="1808"/>
    <cellStyle name="常规 2 6 42" xfId="1809"/>
    <cellStyle name="常规 2 6 43" xfId="1810"/>
    <cellStyle name="常规 2 6 44" xfId="1811"/>
    <cellStyle name="常规 2 6 45" xfId="1812"/>
    <cellStyle name="常规 2 6 46" xfId="1813"/>
    <cellStyle name="常规 2 6 47" xfId="1814"/>
    <cellStyle name="常规 2 6 48" xfId="1815"/>
    <cellStyle name="常规 2 6 49" xfId="1816"/>
    <cellStyle name="常规 2 6 5" xfId="1817"/>
    <cellStyle name="常规 2 6 5 10" xfId="1818"/>
    <cellStyle name="常规 2 6 5 2" xfId="1819"/>
    <cellStyle name="常规 2 6 5 3" xfId="1820"/>
    <cellStyle name="常规 2 6 5 4" xfId="1821"/>
    <cellStyle name="常规 2 6 5 5" xfId="1822"/>
    <cellStyle name="常规 2 6 5 6" xfId="1823"/>
    <cellStyle name="常规 2 6 5 7" xfId="1824"/>
    <cellStyle name="常规 2 6 5 8" xfId="1825"/>
    <cellStyle name="常规 2 6 5 9" xfId="1826"/>
    <cellStyle name="常规 2 6 50" xfId="1827"/>
    <cellStyle name="常规 2 6 51" xfId="1828"/>
    <cellStyle name="常规 2 6 52" xfId="1829"/>
    <cellStyle name="常规 2 6 53" xfId="1830"/>
    <cellStyle name="常规 2 6 54" xfId="1831"/>
    <cellStyle name="常规 2 6 55" xfId="1832"/>
    <cellStyle name="常规 2 6 56" xfId="1833"/>
    <cellStyle name="常规 2 6 57" xfId="1834"/>
    <cellStyle name="常规 2 6 58" xfId="1835"/>
    <cellStyle name="常规 2 6 59" xfId="1836"/>
    <cellStyle name="常规 2 6 6" xfId="1837"/>
    <cellStyle name="常规 2 6 60" xfId="1838"/>
    <cellStyle name="常规 2 6 61" xfId="1839"/>
    <cellStyle name="常规 2 6 62" xfId="1840"/>
    <cellStyle name="常规 2 6 63" xfId="1841"/>
    <cellStyle name="常规 2 6 64" xfId="1842"/>
    <cellStyle name="常规 2 6 7" xfId="1843"/>
    <cellStyle name="常规 2 6 8" xfId="1844"/>
    <cellStyle name="常规 2 6 9" xfId="1845"/>
    <cellStyle name="常规 2 7" xfId="1846"/>
    <cellStyle name="常规 2 7 10" xfId="1847"/>
    <cellStyle name="常规 2 7 11" xfId="1848"/>
    <cellStyle name="常规 2 7 12" xfId="1849"/>
    <cellStyle name="常规 2 7 13" xfId="1850"/>
    <cellStyle name="常规 2 7 14" xfId="1851"/>
    <cellStyle name="常规 2 7 15" xfId="1852"/>
    <cellStyle name="常规 2 7 16" xfId="1853"/>
    <cellStyle name="常规 2 7 17" xfId="1854"/>
    <cellStyle name="常规 2 7 18" xfId="1855"/>
    <cellStyle name="常规 2 7 19" xfId="1856"/>
    <cellStyle name="常规 2 7 2" xfId="1857"/>
    <cellStyle name="常规 2 7 2 10" xfId="1858"/>
    <cellStyle name="常规 2 7 2 11" xfId="1859"/>
    <cellStyle name="常规 2 7 2 12" xfId="1860"/>
    <cellStyle name="常规 2 7 2 13" xfId="1861"/>
    <cellStyle name="常规 2 7 2 14" xfId="1862"/>
    <cellStyle name="常规 2 7 2 15" xfId="1863"/>
    <cellStyle name="常规 2 7 2 16" xfId="1864"/>
    <cellStyle name="常规 2 7 2 17" xfId="1865"/>
    <cellStyle name="常规 2 7 2 18" xfId="1866"/>
    <cellStyle name="常规 2 7 2 19" xfId="1867"/>
    <cellStyle name="常规 2 7 2 2" xfId="1868"/>
    <cellStyle name="常规 2 7 2 2 10" xfId="1869"/>
    <cellStyle name="常规 2 7 2 2 11" xfId="1870"/>
    <cellStyle name="常规 2 7 2 2 12" xfId="1871"/>
    <cellStyle name="常规 2 7 2 2 13" xfId="1872"/>
    <cellStyle name="常规 2 7 2 2 14" xfId="1873"/>
    <cellStyle name="常规 2 7 2 2 15" xfId="1874"/>
    <cellStyle name="常规 2 7 2 2 16" xfId="1875"/>
    <cellStyle name="常规 2 7 2 2 2" xfId="1876"/>
    <cellStyle name="常规 2 7 2 2 3" xfId="1877"/>
    <cellStyle name="常规 2 7 2 2 4" xfId="1878"/>
    <cellStyle name="常规 2 7 2 2 5" xfId="1879"/>
    <cellStyle name="常规 2 7 2 2 6" xfId="1880"/>
    <cellStyle name="常规 2 7 2 2 7" xfId="1881"/>
    <cellStyle name="常规 2 7 2 2 8" xfId="1882"/>
    <cellStyle name="常规 2 7 2 2 9" xfId="1883"/>
    <cellStyle name="常规 2 7 2 20" xfId="1884"/>
    <cellStyle name="常规 2 7 2 21" xfId="1885"/>
    <cellStyle name="常规 2 7 2 22" xfId="1886"/>
    <cellStyle name="常规 2 7 2 23" xfId="1887"/>
    <cellStyle name="常规 2 7 2 24" xfId="1888"/>
    <cellStyle name="常规 2 7 2 25" xfId="1889"/>
    <cellStyle name="常规 2 7 2 26" xfId="1890"/>
    <cellStyle name="常规 2 7 2 27" xfId="1891"/>
    <cellStyle name="常规 2 7 2 28" xfId="1892"/>
    <cellStyle name="常规 2 7 2 29" xfId="1893"/>
    <cellStyle name="常规 2 7 2 3" xfId="1894"/>
    <cellStyle name="常规 2 7 2 30" xfId="1895"/>
    <cellStyle name="常规 2 7 2 31" xfId="1896"/>
    <cellStyle name="常规 2 7 2 32" xfId="1897"/>
    <cellStyle name="常规 2 7 2 33" xfId="1898"/>
    <cellStyle name="常规 2 7 2 34" xfId="1899"/>
    <cellStyle name="常规 2 7 2 35" xfId="1900"/>
    <cellStyle name="常规 2 7 2 36" xfId="1901"/>
    <cellStyle name="常规 2 7 2 37" xfId="1902"/>
    <cellStyle name="常规 2 7 2 38" xfId="1903"/>
    <cellStyle name="常规 2 7 2 39" xfId="1904"/>
    <cellStyle name="常规 2 7 2 4" xfId="1905"/>
    <cellStyle name="常规 2 7 2 40" xfId="1906"/>
    <cellStyle name="常规 2 7 2 41" xfId="1907"/>
    <cellStyle name="常规 2 7 2 42" xfId="1908"/>
    <cellStyle name="常规 2 7 2 43" xfId="1909"/>
    <cellStyle name="常规 2 7 2 44" xfId="1910"/>
    <cellStyle name="常规 2 7 2 45" xfId="1911"/>
    <cellStyle name="常规 2 7 2 46" xfId="1912"/>
    <cellStyle name="常规 2 7 2 5" xfId="1913"/>
    <cellStyle name="常规 2 7 2 6" xfId="1914"/>
    <cellStyle name="常规 2 7 2 7" xfId="1915"/>
    <cellStyle name="常规 2 7 2 8" xfId="1916"/>
    <cellStyle name="常规 2 7 2 9" xfId="1917"/>
    <cellStyle name="常规 2 7 20" xfId="1918"/>
    <cellStyle name="常规 2 7 21" xfId="1919"/>
    <cellStyle name="常规 2 7 22" xfId="1920"/>
    <cellStyle name="常规 2 7 23" xfId="1921"/>
    <cellStyle name="常规 2 7 24" xfId="1922"/>
    <cellStyle name="常规 2 7 25" xfId="1923"/>
    <cellStyle name="常规 2 7 26" xfId="1924"/>
    <cellStyle name="常规 2 7 27" xfId="1925"/>
    <cellStyle name="常规 2 7 28" xfId="1926"/>
    <cellStyle name="常规 2 7 29" xfId="1927"/>
    <cellStyle name="常规 2 7 3" xfId="1928"/>
    <cellStyle name="常规 2 7 3 10" xfId="1929"/>
    <cellStyle name="常规 2 7 3 11" xfId="1930"/>
    <cellStyle name="常规 2 7 3 12" xfId="1931"/>
    <cellStyle name="常规 2 7 3 13" xfId="1932"/>
    <cellStyle name="常规 2 7 3 14" xfId="1933"/>
    <cellStyle name="常规 2 7 3 15" xfId="1934"/>
    <cellStyle name="常规 2 7 3 16" xfId="1935"/>
    <cellStyle name="常规 2 7 3 17" xfId="1936"/>
    <cellStyle name="常规 2 7 3 18" xfId="1937"/>
    <cellStyle name="常规 2 7 3 19" xfId="1938"/>
    <cellStyle name="常规 2 7 3 2" xfId="1939"/>
    <cellStyle name="常规 2 7 3 2 10" xfId="1940"/>
    <cellStyle name="常规 2 7 3 2 11" xfId="1941"/>
    <cellStyle name="常规 2 7 3 2 12" xfId="1942"/>
    <cellStyle name="常规 2 7 3 2 13" xfId="1943"/>
    <cellStyle name="常规 2 7 3 2 14" xfId="1944"/>
    <cellStyle name="常规 2 7 3 2 15" xfId="1945"/>
    <cellStyle name="常规 2 7 3 2 16" xfId="1946"/>
    <cellStyle name="常规 2 7 3 2 2" xfId="1947"/>
    <cellStyle name="常规 2 7 3 2 3" xfId="1948"/>
    <cellStyle name="常规 2 7 3 2 4" xfId="1949"/>
    <cellStyle name="常规 2 7 3 2 5" xfId="1950"/>
    <cellStyle name="常规 2 7 3 2 6" xfId="1951"/>
    <cellStyle name="常规 2 7 3 2 7" xfId="1952"/>
    <cellStyle name="常规 2 7 3 2 8" xfId="1953"/>
    <cellStyle name="常规 2 7 3 2 9" xfId="1954"/>
    <cellStyle name="常规 2 7 3 20" xfId="1955"/>
    <cellStyle name="常规 2 7 3 21" xfId="1956"/>
    <cellStyle name="常规 2 7 3 22" xfId="1957"/>
    <cellStyle name="常规 2 7 3 23" xfId="1958"/>
    <cellStyle name="常规 2 7 3 24" xfId="1959"/>
    <cellStyle name="常规 2 7 3 25" xfId="1960"/>
    <cellStyle name="常规 2 7 3 26" xfId="1961"/>
    <cellStyle name="常规 2 7 3 27" xfId="1962"/>
    <cellStyle name="常规 2 7 3 28" xfId="1963"/>
    <cellStyle name="常规 2 7 3 29" xfId="1964"/>
    <cellStyle name="常规 2 7 3 3" xfId="1965"/>
    <cellStyle name="常规 2 7 3 4" xfId="1966"/>
    <cellStyle name="常规 2 7 3 5" xfId="1967"/>
    <cellStyle name="常规 2 7 3 6" xfId="1968"/>
    <cellStyle name="常规 2 7 3 7" xfId="1969"/>
    <cellStyle name="常规 2 7 3 8" xfId="1970"/>
    <cellStyle name="常规 2 7 3 9" xfId="1971"/>
    <cellStyle name="常规 2 7 30" xfId="1972"/>
    <cellStyle name="常规 2 7 31" xfId="1973"/>
    <cellStyle name="常规 2 7 32" xfId="1974"/>
    <cellStyle name="常规 2 7 33" xfId="1975"/>
    <cellStyle name="常规 2 7 34" xfId="1976"/>
    <cellStyle name="常规 2 7 35" xfId="1977"/>
    <cellStyle name="常规 2 7 36" xfId="1978"/>
    <cellStyle name="常规 2 7 37" xfId="1979"/>
    <cellStyle name="常规 2 7 38" xfId="1980"/>
    <cellStyle name="常规 2 7 39" xfId="1981"/>
    <cellStyle name="常规 2 7 4" xfId="1982"/>
    <cellStyle name="常规 2 7 4 10" xfId="1983"/>
    <cellStyle name="常规 2 7 4 11" xfId="1984"/>
    <cellStyle name="常规 2 7 4 12" xfId="1985"/>
    <cellStyle name="常规 2 7 4 13" xfId="1986"/>
    <cellStyle name="常规 2 7 4 14" xfId="1987"/>
    <cellStyle name="常规 2 7 4 15" xfId="1988"/>
    <cellStyle name="常规 2 7 4 16" xfId="1989"/>
    <cellStyle name="常规 2 7 4 17" xfId="1990"/>
    <cellStyle name="常规 2 7 4 18" xfId="1991"/>
    <cellStyle name="常规 2 7 4 19" xfId="1992"/>
    <cellStyle name="常规 2 7 4 2" xfId="1993"/>
    <cellStyle name="常规 2 7 4 20" xfId="1994"/>
    <cellStyle name="常规 2 7 4 21" xfId="1995"/>
    <cellStyle name="常规 2 7 4 22" xfId="1996"/>
    <cellStyle name="常规 2 7 4 23" xfId="1997"/>
    <cellStyle name="常规 2 7 4 24" xfId="1998"/>
    <cellStyle name="常规 2 7 4 25" xfId="1999"/>
    <cellStyle name="常规 2 7 4 26" xfId="2000"/>
    <cellStyle name="常规 2 7 4 27" xfId="2001"/>
    <cellStyle name="常规 2 7 4 28" xfId="2002"/>
    <cellStyle name="常规 2 7 4 3" xfId="2003"/>
    <cellStyle name="常规 2 7 4 4" xfId="2004"/>
    <cellStyle name="常规 2 7 4 5" xfId="2005"/>
    <cellStyle name="常规 2 7 4 6" xfId="2006"/>
    <cellStyle name="常规 2 7 4 7" xfId="2007"/>
    <cellStyle name="常规 2 7 4 8" xfId="2008"/>
    <cellStyle name="常规 2 7 4 9" xfId="2009"/>
    <cellStyle name="常规 2 7 40" xfId="2010"/>
    <cellStyle name="常规 2 7 41" xfId="2011"/>
    <cellStyle name="常规 2 7 42" xfId="2012"/>
    <cellStyle name="常规 2 7 43" xfId="2013"/>
    <cellStyle name="常规 2 7 44" xfId="2014"/>
    <cellStyle name="常规 2 7 45" xfId="2015"/>
    <cellStyle name="常规 2 7 46" xfId="2016"/>
    <cellStyle name="常规 2 7 47" xfId="2017"/>
    <cellStyle name="常规 2 7 48" xfId="2018"/>
    <cellStyle name="常规 2 7 49" xfId="2019"/>
    <cellStyle name="常规 2 7 5" xfId="2020"/>
    <cellStyle name="常规 2 7 5 10" xfId="2021"/>
    <cellStyle name="常规 2 7 5 2" xfId="2022"/>
    <cellStyle name="常规 2 7 5 3" xfId="2023"/>
    <cellStyle name="常规 2 7 5 4" xfId="2024"/>
    <cellStyle name="常规 2 7 5 5" xfId="2025"/>
    <cellStyle name="常规 2 7 5 6" xfId="2026"/>
    <cellStyle name="常规 2 7 5 7" xfId="2027"/>
    <cellStyle name="常规 2 7 5 8" xfId="2028"/>
    <cellStyle name="常规 2 7 5 9" xfId="2029"/>
    <cellStyle name="常规 2 7 50" xfId="2030"/>
    <cellStyle name="常规 2 7 51" xfId="2031"/>
    <cellStyle name="常规 2 7 52" xfId="2032"/>
    <cellStyle name="常规 2 7 53" xfId="2033"/>
    <cellStyle name="常规 2 7 54" xfId="2034"/>
    <cellStyle name="常规 2 7 55" xfId="2035"/>
    <cellStyle name="常规 2 7 56" xfId="2036"/>
    <cellStyle name="常规 2 7 57" xfId="2037"/>
    <cellStyle name="常规 2 7 58" xfId="2038"/>
    <cellStyle name="常规 2 7 59" xfId="2039"/>
    <cellStyle name="常规 2 7 6" xfId="2040"/>
    <cellStyle name="常规 2 7 60" xfId="2041"/>
    <cellStyle name="常规 2 7 61" xfId="2042"/>
    <cellStyle name="常规 2 7 62" xfId="2043"/>
    <cellStyle name="常规 2 7 63" xfId="2044"/>
    <cellStyle name="常规 2 7 64" xfId="2045"/>
    <cellStyle name="常规 2 7 7" xfId="2046"/>
    <cellStyle name="常规 2 7 8" xfId="2047"/>
    <cellStyle name="常规 2 7 9" xfId="2048"/>
    <cellStyle name="常规 2 8" xfId="2049"/>
    <cellStyle name="常规 2 8 10" xfId="2050"/>
    <cellStyle name="常规 2 8 11" xfId="2051"/>
    <cellStyle name="常规 2 8 12" xfId="2052"/>
    <cellStyle name="常规 2 8 13" xfId="2053"/>
    <cellStyle name="常规 2 8 14" xfId="2054"/>
    <cellStyle name="常规 2 8 15" xfId="2055"/>
    <cellStyle name="常规 2 8 16" xfId="2056"/>
    <cellStyle name="常规 2 8 17" xfId="2057"/>
    <cellStyle name="常规 2 8 18" xfId="2058"/>
    <cellStyle name="常规 2 8 19" xfId="2059"/>
    <cellStyle name="常规 2 8 2" xfId="2060"/>
    <cellStyle name="常规 2 8 20" xfId="2061"/>
    <cellStyle name="常规 2 8 21" xfId="2062"/>
    <cellStyle name="常规 2 8 22" xfId="2063"/>
    <cellStyle name="常规 2 8 23" xfId="2064"/>
    <cellStyle name="常规 2 8 24" xfId="2065"/>
    <cellStyle name="常规 2 8 25" xfId="2066"/>
    <cellStyle name="常规 2 8 26" xfId="2067"/>
    <cellStyle name="常规 2 8 27" xfId="2068"/>
    <cellStyle name="常规 2 8 28" xfId="2069"/>
    <cellStyle name="常规 2 8 29" xfId="2070"/>
    <cellStyle name="常规 2 8 3" xfId="2071"/>
    <cellStyle name="常规 2 8 30" xfId="2072"/>
    <cellStyle name="常规 2 8 31" xfId="2073"/>
    <cellStyle name="常规 2 8 32" xfId="2074"/>
    <cellStyle name="常规 2 8 33" xfId="2075"/>
    <cellStyle name="常规 2 8 34" xfId="2076"/>
    <cellStyle name="常规 2 8 35" xfId="2077"/>
    <cellStyle name="常规 2 8 36" xfId="2078"/>
    <cellStyle name="常规 2 8 37" xfId="2079"/>
    <cellStyle name="常规 2 8 38" xfId="2080"/>
    <cellStyle name="常规 2 8 39" xfId="2081"/>
    <cellStyle name="常规 2 8 4" xfId="2082"/>
    <cellStyle name="常规 2 8 5" xfId="2083"/>
    <cellStyle name="常规 2 8 6" xfId="2084"/>
    <cellStyle name="常规 2 8 7" xfId="2085"/>
    <cellStyle name="常规 2 8 8" xfId="2086"/>
    <cellStyle name="常规 2 8 9" xfId="2087"/>
    <cellStyle name="常规 2 9" xfId="2088"/>
    <cellStyle name="常规 2 9 10" xfId="2089"/>
    <cellStyle name="常规 2 9 11" xfId="2090"/>
    <cellStyle name="常规 2 9 12" xfId="2091"/>
    <cellStyle name="常规 2 9 13" xfId="2092"/>
    <cellStyle name="常规 2 9 14" xfId="2093"/>
    <cellStyle name="常规 2 9 15" xfId="2094"/>
    <cellStyle name="常规 2 9 16" xfId="2095"/>
    <cellStyle name="常规 2 9 17" xfId="2096"/>
    <cellStyle name="常规 2 9 18" xfId="2097"/>
    <cellStyle name="常规 2 9 19" xfId="2098"/>
    <cellStyle name="常规 2 9 2" xfId="2099"/>
    <cellStyle name="常规 2 9 20" xfId="2100"/>
    <cellStyle name="常规 2 9 21" xfId="2101"/>
    <cellStyle name="常规 2 9 22" xfId="2102"/>
    <cellStyle name="常规 2 9 23" xfId="2103"/>
    <cellStyle name="常规 2 9 24" xfId="2104"/>
    <cellStyle name="常规 2 9 25" xfId="2105"/>
    <cellStyle name="常规 2 9 26" xfId="2106"/>
    <cellStyle name="常规 2 9 27" xfId="2107"/>
    <cellStyle name="常规 2 9 3" xfId="2108"/>
    <cellStyle name="常规 2 9 4" xfId="2109"/>
    <cellStyle name="常规 2 9 5" xfId="2110"/>
    <cellStyle name="常规 2 9 6" xfId="2111"/>
    <cellStyle name="常规 2 9 7" xfId="2112"/>
    <cellStyle name="常规 2 9 8" xfId="2113"/>
    <cellStyle name="常规 2 9 9" xfId="2114"/>
    <cellStyle name="常规 2_【送印】人大报表111(1)(1)" xfId="2115"/>
    <cellStyle name="常规 20" xfId="2116"/>
    <cellStyle name="常规 21" xfId="2117"/>
    <cellStyle name="常规 22" xfId="2118"/>
    <cellStyle name="常规 23" xfId="2119"/>
    <cellStyle name="常规 24" xfId="2120"/>
    <cellStyle name="常规 25" xfId="2121"/>
    <cellStyle name="常规 26" xfId="2122"/>
    <cellStyle name="常规 27" xfId="2123"/>
    <cellStyle name="常规 28" xfId="2124"/>
    <cellStyle name="常规 29" xfId="2125"/>
    <cellStyle name="常规 3" xfId="2126"/>
    <cellStyle name="常规 3 10" xfId="2127"/>
    <cellStyle name="常规 3 11" xfId="2128"/>
    <cellStyle name="常规 3 12" xfId="2129"/>
    <cellStyle name="常规 3 13" xfId="2130"/>
    <cellStyle name="常规 3 14" xfId="2131"/>
    <cellStyle name="常规 3 15" xfId="2132"/>
    <cellStyle name="常规 3 16" xfId="2133"/>
    <cellStyle name="常规 3 17" xfId="2134"/>
    <cellStyle name="常规 3 18" xfId="2135"/>
    <cellStyle name="常规 3 19" xfId="2136"/>
    <cellStyle name="常规 3 2" xfId="2137"/>
    <cellStyle name="常规 3 2 10" xfId="2138"/>
    <cellStyle name="常规 3 2 11" xfId="2139"/>
    <cellStyle name="常规 3 2 12" xfId="2140"/>
    <cellStyle name="常规 3 2 13" xfId="2141"/>
    <cellStyle name="常规 3 2 14" xfId="2142"/>
    <cellStyle name="常规 3 2 15" xfId="2143"/>
    <cellStyle name="常规 3 2 16" xfId="2144"/>
    <cellStyle name="常规 3 2 17" xfId="2145"/>
    <cellStyle name="常规 3 2 18" xfId="2146"/>
    <cellStyle name="常规 3 2 19" xfId="2147"/>
    <cellStyle name="常规 3 2 2" xfId="2148"/>
    <cellStyle name="常规 3 2 2 10" xfId="2149"/>
    <cellStyle name="常规 3 2 2 11" xfId="2150"/>
    <cellStyle name="常规 3 2 2 12" xfId="2151"/>
    <cellStyle name="常规 3 2 2 13" xfId="2152"/>
    <cellStyle name="常规 3 2 2 14" xfId="2153"/>
    <cellStyle name="常规 3 2 2 15" xfId="2154"/>
    <cellStyle name="常规 3 2 2 16" xfId="2155"/>
    <cellStyle name="常规 3 2 2 2" xfId="2156"/>
    <cellStyle name="常规 3 2 2 3" xfId="2157"/>
    <cellStyle name="常规 3 2 2 4" xfId="2158"/>
    <cellStyle name="常规 3 2 2 5" xfId="2159"/>
    <cellStyle name="常规 3 2 2 6" xfId="2160"/>
    <cellStyle name="常规 3 2 2 7" xfId="2161"/>
    <cellStyle name="常规 3 2 2 8" xfId="2162"/>
    <cellStyle name="常规 3 2 2 9" xfId="2163"/>
    <cellStyle name="常规 3 2 20" xfId="2164"/>
    <cellStyle name="常规 3 2 21" xfId="2165"/>
    <cellStyle name="常规 3 2 22" xfId="2166"/>
    <cellStyle name="常规 3 2 23" xfId="2167"/>
    <cellStyle name="常规 3 2 24" xfId="2168"/>
    <cellStyle name="常规 3 2 25" xfId="2169"/>
    <cellStyle name="常规 3 2 26" xfId="2170"/>
    <cellStyle name="常规 3 2 27" xfId="2171"/>
    <cellStyle name="常规 3 2 28" xfId="2172"/>
    <cellStyle name="常规 3 2 29" xfId="2173"/>
    <cellStyle name="常规 3 2 3" xfId="2174"/>
    <cellStyle name="常规 3 2 30" xfId="2175"/>
    <cellStyle name="常规 3 2 31" xfId="2176"/>
    <cellStyle name="常规 3 2 32" xfId="2177"/>
    <cellStyle name="常规 3 2 33" xfId="2178"/>
    <cellStyle name="常规 3 2 34" xfId="2179"/>
    <cellStyle name="常规 3 2 35" xfId="2180"/>
    <cellStyle name="常规 3 2 36" xfId="2181"/>
    <cellStyle name="常规 3 2 37" xfId="2182"/>
    <cellStyle name="常规 3 2 38" xfId="2183"/>
    <cellStyle name="常规 3 2 39" xfId="2184"/>
    <cellStyle name="常规 3 2 4" xfId="2185"/>
    <cellStyle name="常规 3 2 40" xfId="2186"/>
    <cellStyle name="常规 3 2 41" xfId="2187"/>
    <cellStyle name="常规 3 2 42" xfId="2188"/>
    <cellStyle name="常规 3 2 43" xfId="2189"/>
    <cellStyle name="常规 3 2 44" xfId="2190"/>
    <cellStyle name="常规 3 2 45" xfId="2191"/>
    <cellStyle name="常规 3 2 46" xfId="2192"/>
    <cellStyle name="常规 3 2 5" xfId="2193"/>
    <cellStyle name="常规 3 2 6" xfId="2194"/>
    <cellStyle name="常规 3 2 7" xfId="2195"/>
    <cellStyle name="常规 3 2 8" xfId="2196"/>
    <cellStyle name="常规 3 2 9" xfId="2197"/>
    <cellStyle name="常规 3 2_【送印】人大报表111(1)(1)" xfId="2198"/>
    <cellStyle name="常规 3 20" xfId="2199"/>
    <cellStyle name="常规 3 21" xfId="2200"/>
    <cellStyle name="常规 3 22" xfId="2201"/>
    <cellStyle name="常规 3 23" xfId="2202"/>
    <cellStyle name="常规 3 24" xfId="2203"/>
    <cellStyle name="常规 3 25" xfId="2204"/>
    <cellStyle name="常规 3 26" xfId="2205"/>
    <cellStyle name="常规 3 27" xfId="2206"/>
    <cellStyle name="常规 3 28" xfId="2207"/>
    <cellStyle name="常规 3 29" xfId="2208"/>
    <cellStyle name="常规 3 3" xfId="2209"/>
    <cellStyle name="常规 3 3 10" xfId="2210"/>
    <cellStyle name="常规 3 3 11" xfId="2211"/>
    <cellStyle name="常规 3 3 12" xfId="2212"/>
    <cellStyle name="常规 3 3 13" xfId="2213"/>
    <cellStyle name="常规 3 3 14" xfId="2214"/>
    <cellStyle name="常规 3 3 15" xfId="2215"/>
    <cellStyle name="常规 3 3 16" xfId="2216"/>
    <cellStyle name="常规 3 3 17" xfId="2217"/>
    <cellStyle name="常规 3 3 18" xfId="2218"/>
    <cellStyle name="常规 3 3 19" xfId="2219"/>
    <cellStyle name="常规 3 3 2" xfId="2220"/>
    <cellStyle name="常规 3 3 2 10" xfId="2221"/>
    <cellStyle name="常规 3 3 2 11" xfId="2222"/>
    <cellStyle name="常规 3 3 2 12" xfId="2223"/>
    <cellStyle name="常规 3 3 2 13" xfId="2224"/>
    <cellStyle name="常规 3 3 2 14" xfId="2225"/>
    <cellStyle name="常规 3 3 2 15" xfId="2226"/>
    <cellStyle name="常规 3 3 2 16" xfId="2227"/>
    <cellStyle name="常规 3 3 2 2" xfId="2228"/>
    <cellStyle name="常规 3 3 2 3" xfId="2229"/>
    <cellStyle name="常规 3 3 2 4" xfId="2230"/>
    <cellStyle name="常规 3 3 2 5" xfId="2231"/>
    <cellStyle name="常规 3 3 2 6" xfId="2232"/>
    <cellStyle name="常规 3 3 2 7" xfId="2233"/>
    <cellStyle name="常规 3 3 2 8" xfId="2234"/>
    <cellStyle name="常规 3 3 2 9" xfId="2235"/>
    <cellStyle name="常规 3 3 20" xfId="2236"/>
    <cellStyle name="常规 3 3 21" xfId="2237"/>
    <cellStyle name="常规 3 3 22" xfId="2238"/>
    <cellStyle name="常规 3 3 23" xfId="2239"/>
    <cellStyle name="常规 3 3 24" xfId="2240"/>
    <cellStyle name="常规 3 3 25" xfId="2241"/>
    <cellStyle name="常规 3 3 26" xfId="2242"/>
    <cellStyle name="常规 3 3 27" xfId="2243"/>
    <cellStyle name="常规 3 3 28" xfId="2244"/>
    <cellStyle name="常规 3 3 29" xfId="2245"/>
    <cellStyle name="常规 3 3 3" xfId="2246"/>
    <cellStyle name="常规 3 3 4" xfId="2247"/>
    <cellStyle name="常规 3 3 5" xfId="2248"/>
    <cellStyle name="常规 3 3 6" xfId="2249"/>
    <cellStyle name="常规 3 3 7" xfId="2250"/>
    <cellStyle name="常规 3 3 8" xfId="2251"/>
    <cellStyle name="常规 3 3 9" xfId="2252"/>
    <cellStyle name="常规 3 3_【送印】人大报表111(1)(1)" xfId="2253"/>
    <cellStyle name="常规 3 30" xfId="2254"/>
    <cellStyle name="常规 3 31" xfId="2255"/>
    <cellStyle name="常规 3 32" xfId="2256"/>
    <cellStyle name="常规 3 33" xfId="2257"/>
    <cellStyle name="常规 3 34" xfId="2258"/>
    <cellStyle name="常规 3 35" xfId="2259"/>
    <cellStyle name="常规 3 36" xfId="2260"/>
    <cellStyle name="常规 3 37" xfId="2261"/>
    <cellStyle name="常规 3 38" xfId="2262"/>
    <cellStyle name="常规 3 39" xfId="2263"/>
    <cellStyle name="常规 3 4" xfId="2264"/>
    <cellStyle name="常规 3 4 10" xfId="2265"/>
    <cellStyle name="常规 3 4 11" xfId="2266"/>
    <cellStyle name="常规 3 4 12" xfId="2267"/>
    <cellStyle name="常规 3 4 13" xfId="2268"/>
    <cellStyle name="常规 3 4 14" xfId="2269"/>
    <cellStyle name="常规 3 4 15" xfId="2270"/>
    <cellStyle name="常规 3 4 16" xfId="2271"/>
    <cellStyle name="常规 3 4 17" xfId="2272"/>
    <cellStyle name="常规 3 4 18" xfId="2273"/>
    <cellStyle name="常规 3 4 19" xfId="2274"/>
    <cellStyle name="常规 3 4 2" xfId="2275"/>
    <cellStyle name="常规 3 4 20" xfId="2276"/>
    <cellStyle name="常规 3 4 21" xfId="2277"/>
    <cellStyle name="常规 3 4 22" xfId="2278"/>
    <cellStyle name="常规 3 4 23" xfId="2279"/>
    <cellStyle name="常规 3 4 24" xfId="2280"/>
    <cellStyle name="常规 3 4 25" xfId="2281"/>
    <cellStyle name="常规 3 4 26" xfId="2282"/>
    <cellStyle name="常规 3 4 27" xfId="2283"/>
    <cellStyle name="常规 3 4 28" xfId="2284"/>
    <cellStyle name="常规 3 4 3" xfId="2285"/>
    <cellStyle name="常规 3 4 4" xfId="2286"/>
    <cellStyle name="常规 3 4 5" xfId="2287"/>
    <cellStyle name="常规 3 4 6" xfId="2288"/>
    <cellStyle name="常规 3 4 7" xfId="2289"/>
    <cellStyle name="常规 3 4 8" xfId="2290"/>
    <cellStyle name="常规 3 4 9" xfId="2291"/>
    <cellStyle name="常规 3 40" xfId="2292"/>
    <cellStyle name="常规 3 41" xfId="2293"/>
    <cellStyle name="常规 3 42" xfId="2294"/>
    <cellStyle name="常规 3 43" xfId="2295"/>
    <cellStyle name="常规 3 44" xfId="2296"/>
    <cellStyle name="常规 3 45" xfId="2297"/>
    <cellStyle name="常规 3 46" xfId="2298"/>
    <cellStyle name="常规 3 47" xfId="2299"/>
    <cellStyle name="常规 3 48" xfId="2300"/>
    <cellStyle name="常规 3 49" xfId="2301"/>
    <cellStyle name="常规 3 5" xfId="2302"/>
    <cellStyle name="常规 3 5 10" xfId="2303"/>
    <cellStyle name="常规 3 5 11" xfId="2304"/>
    <cellStyle name="常规 3 5 12" xfId="2305"/>
    <cellStyle name="常规 3 5 13" xfId="2306"/>
    <cellStyle name="常规 3 5 2" xfId="2307"/>
    <cellStyle name="常规 3 5 3" xfId="2308"/>
    <cellStyle name="常规 3 5 4" xfId="2309"/>
    <cellStyle name="常规 3 5 5" xfId="2310"/>
    <cellStyle name="常规 3 5 6" xfId="2311"/>
    <cellStyle name="常规 3 5 7" xfId="2312"/>
    <cellStyle name="常规 3 5 8" xfId="2313"/>
    <cellStyle name="常规 3 5 9" xfId="2314"/>
    <cellStyle name="常规 3 50" xfId="2315"/>
    <cellStyle name="常规 3 51" xfId="2316"/>
    <cellStyle name="常规 3 52" xfId="2317"/>
    <cellStyle name="常规 3 53" xfId="2318"/>
    <cellStyle name="常规 3 54" xfId="2319"/>
    <cellStyle name="常规 3 55" xfId="2320"/>
    <cellStyle name="常规 3 56" xfId="2321"/>
    <cellStyle name="常规 3 57" xfId="2322"/>
    <cellStyle name="常规 3 58" xfId="2323"/>
    <cellStyle name="常规 3 59" xfId="2324"/>
    <cellStyle name="常规 3 6" xfId="2325"/>
    <cellStyle name="常规 3 60" xfId="2326"/>
    <cellStyle name="常规 3 61" xfId="2327"/>
    <cellStyle name="常规 3 62" xfId="2328"/>
    <cellStyle name="常规 3 63" xfId="2329"/>
    <cellStyle name="常规 3 64" xfId="2330"/>
    <cellStyle name="常规 3 65" xfId="2331"/>
    <cellStyle name="常规 3 66" xfId="2332"/>
    <cellStyle name="常规 3 67" xfId="2333"/>
    <cellStyle name="常规 3 68" xfId="2334"/>
    <cellStyle name="常规 3 69" xfId="2335"/>
    <cellStyle name="常规 3 7" xfId="2336"/>
    <cellStyle name="常规 3 70" xfId="2337"/>
    <cellStyle name="常规 3 71" xfId="2338"/>
    <cellStyle name="常规 3 72" xfId="2339"/>
    <cellStyle name="常规 3 73" xfId="2340"/>
    <cellStyle name="常规 3 74" xfId="2341"/>
    <cellStyle name="常规 3 75" xfId="2342"/>
    <cellStyle name="常规 3 76" xfId="2343"/>
    <cellStyle name="常规 3 77" xfId="2344"/>
    <cellStyle name="常规 3 78" xfId="2345"/>
    <cellStyle name="常规 3 79" xfId="2346"/>
    <cellStyle name="常规 3 8" xfId="2347"/>
    <cellStyle name="常规 3 80" xfId="2348"/>
    <cellStyle name="常规 3 81" xfId="2349"/>
    <cellStyle name="常规 3 82" xfId="2350"/>
    <cellStyle name="常规 3 83" xfId="2351"/>
    <cellStyle name="常规 3 84" xfId="2352"/>
    <cellStyle name="常规 3 85" xfId="2353"/>
    <cellStyle name="常规 3 86" xfId="2354"/>
    <cellStyle name="常规 3 87" xfId="2355"/>
    <cellStyle name="常规 3 88" xfId="2356"/>
    <cellStyle name="常规 3 89" xfId="2357"/>
    <cellStyle name="常规 3 9" xfId="2358"/>
    <cellStyle name="常规 3 90" xfId="2359"/>
    <cellStyle name="常规 3 91" xfId="2360"/>
    <cellStyle name="常规 3 92" xfId="2361"/>
    <cellStyle name="常规 3 93" xfId="2362"/>
    <cellStyle name="常规 3 94" xfId="2363"/>
    <cellStyle name="常规 3 95" xfId="2364"/>
    <cellStyle name="常规 3_【送印】人大报表111(1)(1)" xfId="2365"/>
    <cellStyle name="常规 30" xfId="2366"/>
    <cellStyle name="常规 31" xfId="2367"/>
    <cellStyle name="常规 32" xfId="2368"/>
    <cellStyle name="常规 33" xfId="2369"/>
    <cellStyle name="常规 34" xfId="2370"/>
    <cellStyle name="常规 35" xfId="2371"/>
    <cellStyle name="常规 36" xfId="2372"/>
    <cellStyle name="常规 37" xfId="2373"/>
    <cellStyle name="常规 38" xfId="2374"/>
    <cellStyle name="常规 39" xfId="2375"/>
    <cellStyle name="常规 4" xfId="2376"/>
    <cellStyle name="常规 4 10" xfId="2377"/>
    <cellStyle name="常规 4 11" xfId="2378"/>
    <cellStyle name="常规 4 12" xfId="2379"/>
    <cellStyle name="常规 4 13" xfId="2380"/>
    <cellStyle name="常规 4 14" xfId="2381"/>
    <cellStyle name="常规 4 15" xfId="2382"/>
    <cellStyle name="常规 4 16" xfId="2383"/>
    <cellStyle name="常规 4 17" xfId="2384"/>
    <cellStyle name="常规 4 18" xfId="2385"/>
    <cellStyle name="常规 4 19" xfId="2386"/>
    <cellStyle name="常规 4 2" xfId="2387"/>
    <cellStyle name="常规 4 2 10" xfId="2388"/>
    <cellStyle name="常规 4 2 11" xfId="2389"/>
    <cellStyle name="常规 4 2 12" xfId="2390"/>
    <cellStyle name="常规 4 2 13" xfId="2391"/>
    <cellStyle name="常规 4 2 14" xfId="2392"/>
    <cellStyle name="常规 4 2 15" xfId="2393"/>
    <cellStyle name="常规 4 2 16" xfId="2394"/>
    <cellStyle name="常规 4 2 17" xfId="2395"/>
    <cellStyle name="常规 4 2 18" xfId="2396"/>
    <cellStyle name="常规 4 2 19" xfId="2397"/>
    <cellStyle name="常规 4 2 2" xfId="2398"/>
    <cellStyle name="常规 4 2 2 10" xfId="2399"/>
    <cellStyle name="常规 4 2 2 11" xfId="2400"/>
    <cellStyle name="常规 4 2 2 12" xfId="2401"/>
    <cellStyle name="常规 4 2 2 13" xfId="2402"/>
    <cellStyle name="常规 4 2 2 14" xfId="2403"/>
    <cellStyle name="常规 4 2 2 15" xfId="2404"/>
    <cellStyle name="常规 4 2 2 16" xfId="2405"/>
    <cellStyle name="常规 4 2 2 2" xfId="2406"/>
    <cellStyle name="常规 4 2 2 3" xfId="2407"/>
    <cellStyle name="常规 4 2 2 4" xfId="2408"/>
    <cellStyle name="常规 4 2 2 5" xfId="2409"/>
    <cellStyle name="常规 4 2 2 6" xfId="2410"/>
    <cellStyle name="常规 4 2 2 7" xfId="2411"/>
    <cellStyle name="常规 4 2 2 8" xfId="2412"/>
    <cellStyle name="常规 4 2 2 9" xfId="2413"/>
    <cellStyle name="常规 4 2 20" xfId="2414"/>
    <cellStyle name="常规 4 2 21" xfId="2415"/>
    <cellStyle name="常规 4 2 22" xfId="2416"/>
    <cellStyle name="常规 4 2 23" xfId="2417"/>
    <cellStyle name="常规 4 2 24" xfId="2418"/>
    <cellStyle name="常规 4 2 25" xfId="2419"/>
    <cellStyle name="常规 4 2 26" xfId="2420"/>
    <cellStyle name="常规 4 2 27" xfId="2421"/>
    <cellStyle name="常规 4 2 28" xfId="2422"/>
    <cellStyle name="常规 4 2 29" xfId="2423"/>
    <cellStyle name="常规 4 2 3" xfId="2424"/>
    <cellStyle name="常规 4 2 30" xfId="2425"/>
    <cellStyle name="常规 4 2 31" xfId="2426"/>
    <cellStyle name="常规 4 2 32" xfId="2427"/>
    <cellStyle name="常规 4 2 33" xfId="2428"/>
    <cellStyle name="常规 4 2 34" xfId="2429"/>
    <cellStyle name="常规 4 2 35" xfId="2430"/>
    <cellStyle name="常规 4 2 36" xfId="2431"/>
    <cellStyle name="常规 4 2 37" xfId="2432"/>
    <cellStyle name="常规 4 2 38" xfId="2433"/>
    <cellStyle name="常规 4 2 39" xfId="2434"/>
    <cellStyle name="常规 4 2 4" xfId="2435"/>
    <cellStyle name="常规 4 2 40" xfId="2436"/>
    <cellStyle name="常规 4 2 41" xfId="2437"/>
    <cellStyle name="常规 4 2 42" xfId="2438"/>
    <cellStyle name="常规 4 2 43" xfId="2439"/>
    <cellStyle name="常规 4 2 44" xfId="2440"/>
    <cellStyle name="常规 4 2 45" xfId="2441"/>
    <cellStyle name="常规 4 2 46" xfId="2442"/>
    <cellStyle name="常规 4 2 5" xfId="2443"/>
    <cellStyle name="常规 4 2 6" xfId="2444"/>
    <cellStyle name="常规 4 2 7" xfId="2445"/>
    <cellStyle name="常规 4 2 8" xfId="2446"/>
    <cellStyle name="常规 4 2 9" xfId="2447"/>
    <cellStyle name="常规 4 2_【送印】人大报表111(1)(1)" xfId="2448"/>
    <cellStyle name="常规 4 20" xfId="2449"/>
    <cellStyle name="常规 4 21" xfId="2450"/>
    <cellStyle name="常规 4 22" xfId="2451"/>
    <cellStyle name="常规 4 23" xfId="2452"/>
    <cellStyle name="常规 4 24" xfId="2453"/>
    <cellStyle name="常规 4 25" xfId="2454"/>
    <cellStyle name="常规 4 26" xfId="2455"/>
    <cellStyle name="常规 4 27" xfId="2456"/>
    <cellStyle name="常规 4 28" xfId="2457"/>
    <cellStyle name="常规 4 29" xfId="2458"/>
    <cellStyle name="常规 4 3" xfId="2459"/>
    <cellStyle name="常规 4 3 10" xfId="2460"/>
    <cellStyle name="常规 4 3 11" xfId="2461"/>
    <cellStyle name="常规 4 3 12" xfId="2462"/>
    <cellStyle name="常规 4 3 13" xfId="2463"/>
    <cellStyle name="常规 4 3 14" xfId="2464"/>
    <cellStyle name="常规 4 3 15" xfId="2465"/>
    <cellStyle name="常规 4 3 16" xfId="2466"/>
    <cellStyle name="常规 4 3 17" xfId="2467"/>
    <cellStyle name="常规 4 3 18" xfId="2468"/>
    <cellStyle name="常规 4 3 19" xfId="2469"/>
    <cellStyle name="常规 4 3 2" xfId="2470"/>
    <cellStyle name="常规 4 3 2 10" xfId="2471"/>
    <cellStyle name="常规 4 3 2 11" xfId="2472"/>
    <cellStyle name="常规 4 3 2 12" xfId="2473"/>
    <cellStyle name="常规 4 3 2 13" xfId="2474"/>
    <cellStyle name="常规 4 3 2 14" xfId="2475"/>
    <cellStyle name="常规 4 3 2 15" xfId="2476"/>
    <cellStyle name="常规 4 3 2 16" xfId="2477"/>
    <cellStyle name="常规 4 3 2 2" xfId="2478"/>
    <cellStyle name="常规 4 3 2 3" xfId="2479"/>
    <cellStyle name="常规 4 3 2 4" xfId="2480"/>
    <cellStyle name="常规 4 3 2 5" xfId="2481"/>
    <cellStyle name="常规 4 3 2 6" xfId="2482"/>
    <cellStyle name="常规 4 3 2 7" xfId="2483"/>
    <cellStyle name="常规 4 3 2 8" xfId="2484"/>
    <cellStyle name="常规 4 3 2 9" xfId="2485"/>
    <cellStyle name="常规 4 3 20" xfId="2486"/>
    <cellStyle name="常规 4 3 21" xfId="2487"/>
    <cellStyle name="常规 4 3 22" xfId="2488"/>
    <cellStyle name="常规 4 3 23" xfId="2489"/>
    <cellStyle name="常规 4 3 24" xfId="2490"/>
    <cellStyle name="常规 4 3 25" xfId="2491"/>
    <cellStyle name="常规 4 3 26" xfId="2492"/>
    <cellStyle name="常规 4 3 27" xfId="2493"/>
    <cellStyle name="常规 4 3 28" xfId="2494"/>
    <cellStyle name="常规 4 3 29" xfId="2495"/>
    <cellStyle name="常规 4 3 3" xfId="2496"/>
    <cellStyle name="常规 4 3 4" xfId="2497"/>
    <cellStyle name="常规 4 3 5" xfId="2498"/>
    <cellStyle name="常规 4 3 6" xfId="2499"/>
    <cellStyle name="常规 4 3 7" xfId="2500"/>
    <cellStyle name="常规 4 3 8" xfId="2501"/>
    <cellStyle name="常规 4 3 9" xfId="2502"/>
    <cellStyle name="常规 4 3_【送印】人大报表111(1)(1)" xfId="2503"/>
    <cellStyle name="常规 4 30" xfId="2504"/>
    <cellStyle name="常规 4 31" xfId="2505"/>
    <cellStyle name="常规 4 32" xfId="2506"/>
    <cellStyle name="常规 4 33" xfId="2507"/>
    <cellStyle name="常规 4 34" xfId="2508"/>
    <cellStyle name="常规 4 35" xfId="2509"/>
    <cellStyle name="常规 4 36" xfId="2510"/>
    <cellStyle name="常规 4 37" xfId="2511"/>
    <cellStyle name="常规 4 38" xfId="2512"/>
    <cellStyle name="常规 4 39" xfId="2513"/>
    <cellStyle name="常规 4 4" xfId="2514"/>
    <cellStyle name="常规 4 4 10" xfId="2515"/>
    <cellStyle name="常规 4 4 11" xfId="2516"/>
    <cellStyle name="常规 4 4 12" xfId="2517"/>
    <cellStyle name="常规 4 4 13" xfId="2518"/>
    <cellStyle name="常规 4 4 14" xfId="2519"/>
    <cellStyle name="常规 4 4 15" xfId="2520"/>
    <cellStyle name="常规 4 4 16" xfId="2521"/>
    <cellStyle name="常规 4 4 17" xfId="2522"/>
    <cellStyle name="常规 4 4 18" xfId="2523"/>
    <cellStyle name="常规 4 4 19" xfId="2524"/>
    <cellStyle name="常规 4 4 2" xfId="2525"/>
    <cellStyle name="常规 4 4 20" xfId="2526"/>
    <cellStyle name="常规 4 4 21" xfId="2527"/>
    <cellStyle name="常规 4 4 22" xfId="2528"/>
    <cellStyle name="常规 4 4 23" xfId="2529"/>
    <cellStyle name="常规 4 4 24" xfId="2530"/>
    <cellStyle name="常规 4 4 25" xfId="2531"/>
    <cellStyle name="常规 4 4 26" xfId="2532"/>
    <cellStyle name="常规 4 4 27" xfId="2533"/>
    <cellStyle name="常规 4 4 28" xfId="2534"/>
    <cellStyle name="常规 4 4 3" xfId="2535"/>
    <cellStyle name="常规 4 4 4" xfId="2536"/>
    <cellStyle name="常规 4 4 5" xfId="2537"/>
    <cellStyle name="常规 4 4 6" xfId="2538"/>
    <cellStyle name="常规 4 4 7" xfId="2539"/>
    <cellStyle name="常规 4 4 8" xfId="2540"/>
    <cellStyle name="常规 4 4 9" xfId="2541"/>
    <cellStyle name="常规 4 4_【送印】人大报表111(1)(1)" xfId="2542"/>
    <cellStyle name="常规 4 40" xfId="2543"/>
    <cellStyle name="常规 4 41" xfId="2544"/>
    <cellStyle name="常规 4 42" xfId="2545"/>
    <cellStyle name="常规 4 43" xfId="2546"/>
    <cellStyle name="常规 4 44" xfId="2547"/>
    <cellStyle name="常规 4 45" xfId="2548"/>
    <cellStyle name="常规 4 46" xfId="2549"/>
    <cellStyle name="常规 4 47" xfId="2550"/>
    <cellStyle name="常规 4 48" xfId="2551"/>
    <cellStyle name="常规 4 49" xfId="2552"/>
    <cellStyle name="常规 4 5" xfId="2553"/>
    <cellStyle name="常规 4 5 10" xfId="2554"/>
    <cellStyle name="常规 4 5 2" xfId="2555"/>
    <cellStyle name="常规 4 5 3" xfId="2556"/>
    <cellStyle name="常规 4 5 4" xfId="2557"/>
    <cellStyle name="常规 4 5 5" xfId="2558"/>
    <cellStyle name="常规 4 5 6" xfId="2559"/>
    <cellStyle name="常规 4 5 7" xfId="2560"/>
    <cellStyle name="常规 4 5 8" xfId="2561"/>
    <cellStyle name="常规 4 5 9" xfId="2562"/>
    <cellStyle name="常规 4 50" xfId="2563"/>
    <cellStyle name="常规 4 51" xfId="2564"/>
    <cellStyle name="常规 4 52" xfId="2565"/>
    <cellStyle name="常规 4 53" xfId="2566"/>
    <cellStyle name="常规 4 54" xfId="2567"/>
    <cellStyle name="常规 4 55" xfId="2568"/>
    <cellStyle name="常规 4 56" xfId="2569"/>
    <cellStyle name="常规 4 57" xfId="2570"/>
    <cellStyle name="常规 4 58" xfId="2571"/>
    <cellStyle name="常规 4 59" xfId="2572"/>
    <cellStyle name="常规 4 6" xfId="2573"/>
    <cellStyle name="常规 4 60" xfId="2574"/>
    <cellStyle name="常规 4 61" xfId="2575"/>
    <cellStyle name="常规 4 62" xfId="2576"/>
    <cellStyle name="常规 4 63" xfId="2577"/>
    <cellStyle name="常规 4 64" xfId="2578"/>
    <cellStyle name="常规 4 7" xfId="2579"/>
    <cellStyle name="常规 4 8" xfId="2580"/>
    <cellStyle name="常规 4 9" xfId="2581"/>
    <cellStyle name="常规 4_【送印】人大报表111(1)(1)" xfId="2582"/>
    <cellStyle name="常规 40" xfId="2583"/>
    <cellStyle name="常规 41" xfId="2584"/>
    <cellStyle name="常规 42" xfId="2585"/>
    <cellStyle name="常规 43" xfId="2586"/>
    <cellStyle name="常规 44" xfId="2587"/>
    <cellStyle name="常规 45" xfId="2588"/>
    <cellStyle name="常规 46" xfId="2589"/>
    <cellStyle name="常规 47" xfId="2590"/>
    <cellStyle name="常规 48" xfId="2591"/>
    <cellStyle name="常规 49" xfId="2592"/>
    <cellStyle name="常规 5" xfId="2593"/>
    <cellStyle name="常规 5 10" xfId="2594"/>
    <cellStyle name="常规 5 11" xfId="2595"/>
    <cellStyle name="常规 5 12" xfId="2596"/>
    <cellStyle name="常规 5 13" xfId="2597"/>
    <cellStyle name="常规 5 14" xfId="2598"/>
    <cellStyle name="常规 5 15" xfId="2599"/>
    <cellStyle name="常规 5 16" xfId="2600"/>
    <cellStyle name="常规 5 17" xfId="2601"/>
    <cellStyle name="常规 5 18" xfId="2602"/>
    <cellStyle name="常规 5 19" xfId="2603"/>
    <cellStyle name="常规 5 2" xfId="2604"/>
    <cellStyle name="常规 5 2 10" xfId="2605"/>
    <cellStyle name="常规 5 2 11" xfId="2606"/>
    <cellStyle name="常规 5 2 12" xfId="2607"/>
    <cellStyle name="常规 5 2 13" xfId="2608"/>
    <cellStyle name="常规 5 2 14" xfId="2609"/>
    <cellStyle name="常规 5 2 15" xfId="2610"/>
    <cellStyle name="常规 5 2 16" xfId="2611"/>
    <cellStyle name="常规 5 2 17" xfId="2612"/>
    <cellStyle name="常规 5 2 2" xfId="2613"/>
    <cellStyle name="常规 5 2 2 10" xfId="2614"/>
    <cellStyle name="常规 5 2 2 11" xfId="2615"/>
    <cellStyle name="常规 5 2 2 12" xfId="2616"/>
    <cellStyle name="常规 5 2 2 13" xfId="2617"/>
    <cellStyle name="常规 5 2 2 14" xfId="2618"/>
    <cellStyle name="常规 5 2 2 15" xfId="2619"/>
    <cellStyle name="常规 5 2 2 16" xfId="2620"/>
    <cellStyle name="常规 5 2 2 2" xfId="2621"/>
    <cellStyle name="常规 5 2 2 3" xfId="2622"/>
    <cellStyle name="常规 5 2 2 4" xfId="2623"/>
    <cellStyle name="常规 5 2 2 5" xfId="2624"/>
    <cellStyle name="常规 5 2 2 6" xfId="2625"/>
    <cellStyle name="常规 5 2 2 7" xfId="2626"/>
    <cellStyle name="常规 5 2 2 8" xfId="2627"/>
    <cellStyle name="常规 5 2 2 9" xfId="2628"/>
    <cellStyle name="常规 5 2 3" xfId="2629"/>
    <cellStyle name="常规 5 2 4" xfId="2630"/>
    <cellStyle name="常规 5 2 5" xfId="2631"/>
    <cellStyle name="常规 5 2 6" xfId="2632"/>
    <cellStyle name="常规 5 2 7" xfId="2633"/>
    <cellStyle name="常规 5 2 8" xfId="2634"/>
    <cellStyle name="常规 5 2 9" xfId="2635"/>
    <cellStyle name="常规 5 2_【送印】人大报表111(1)(1)" xfId="2636"/>
    <cellStyle name="常规 5 3" xfId="2637"/>
    <cellStyle name="常规 5 4" xfId="2638"/>
    <cellStyle name="常规 5 5" xfId="2639"/>
    <cellStyle name="常规 5 6" xfId="2640"/>
    <cellStyle name="常规 5 7" xfId="2641"/>
    <cellStyle name="常规 5 8" xfId="2642"/>
    <cellStyle name="常规 5 9" xfId="2643"/>
    <cellStyle name="常规 5_【送印】人大报表111(1)(1)" xfId="2644"/>
    <cellStyle name="常规 50" xfId="2645"/>
    <cellStyle name="常规 51" xfId="2646"/>
    <cellStyle name="常规 52" xfId="2647"/>
    <cellStyle name="常规 53" xfId="2648"/>
    <cellStyle name="常规 54" xfId="2649"/>
    <cellStyle name="常规 55" xfId="2650"/>
    <cellStyle name="常规 56" xfId="2651"/>
    <cellStyle name="常规 57" xfId="2652"/>
    <cellStyle name="常规 58" xfId="2653"/>
    <cellStyle name="常规 59" xfId="2654"/>
    <cellStyle name="常规 6" xfId="2655"/>
    <cellStyle name="常规 6 2" xfId="2656"/>
    <cellStyle name="常规 6 3" xfId="2657"/>
    <cellStyle name="常规 6_【送印】人大报表111(1)(1)" xfId="2658"/>
    <cellStyle name="常规 60" xfId="2659"/>
    <cellStyle name="常规 61" xfId="2660"/>
    <cellStyle name="常规 62" xfId="2661"/>
    <cellStyle name="常规 63" xfId="2662"/>
    <cellStyle name="常规 64" xfId="2663"/>
    <cellStyle name="常规 65" xfId="2664"/>
    <cellStyle name="常规 66" xfId="2665"/>
    <cellStyle name="常规 67" xfId="2666"/>
    <cellStyle name="常规 68" xfId="2667"/>
    <cellStyle name="常规 69" xfId="2668"/>
    <cellStyle name="常规 7" xfId="2669"/>
    <cellStyle name="常规 7 2" xfId="2670"/>
    <cellStyle name="常规 7_【送印】人大报表111(1)(1)" xfId="2671"/>
    <cellStyle name="常规 70" xfId="2672"/>
    <cellStyle name="常规 71" xfId="2673"/>
    <cellStyle name="常规 72" xfId="2674"/>
    <cellStyle name="常规 73" xfId="2675"/>
    <cellStyle name="常规 74" xfId="2676"/>
    <cellStyle name="常规 75" xfId="2677"/>
    <cellStyle name="常规 76" xfId="2678"/>
    <cellStyle name="常规 77" xfId="2679"/>
    <cellStyle name="常规 78" xfId="2680"/>
    <cellStyle name="常规 79" xfId="2681"/>
    <cellStyle name="常规 8" xfId="2682"/>
    <cellStyle name="常规 8 2" xfId="2683"/>
    <cellStyle name="常规 8_【送印】人大报表111(1)(1)" xfId="2684"/>
    <cellStyle name="常规 80" xfId="2685"/>
    <cellStyle name="常规 81" xfId="2686"/>
    <cellStyle name="常规 82" xfId="2687"/>
    <cellStyle name="常规 83" xfId="2688"/>
    <cellStyle name="常规 84" xfId="2689"/>
    <cellStyle name="常规 85" xfId="2690"/>
    <cellStyle name="常规 86" xfId="2691"/>
    <cellStyle name="常规 87" xfId="2692"/>
    <cellStyle name="常规 88" xfId="2693"/>
    <cellStyle name="常规 89" xfId="2694"/>
    <cellStyle name="常规 9" xfId="2695"/>
    <cellStyle name="常规 9 2" xfId="2696"/>
    <cellStyle name="常规 9 2 2" xfId="2697"/>
    <cellStyle name="常规 9 2_2016年人代会预算体系总表" xfId="2698"/>
    <cellStyle name="常规 9_【送印】人大报表111(1)(1)" xfId="2699"/>
    <cellStyle name="常规 90" xfId="2700"/>
    <cellStyle name="常规 91" xfId="2701"/>
    <cellStyle name="常规 92" xfId="2702"/>
    <cellStyle name="常规 93" xfId="2703"/>
    <cellStyle name="常规 94" xfId="2704"/>
    <cellStyle name="常规 95" xfId="2705"/>
    <cellStyle name="常规 96" xfId="2706"/>
    <cellStyle name="常规 97" xfId="2707"/>
    <cellStyle name="常规 98" xfId="2708"/>
    <cellStyle name="常规 99" xfId="2709"/>
    <cellStyle name="常规_11月小本" xfId="2710"/>
    <cellStyle name="常规_2009年初两会支出调整后（国库处）" xfId="2711"/>
    <cellStyle name="常规_2012年国有资本经营预算报表（只含山东省本级报省人代会审议2）" xfId="2712"/>
    <cellStyle name="常规_2012年国有资本经营预算报表（只含山东省本级报省人代会审议2）_A7全区社保基金收入执行" xfId="2713"/>
    <cellStyle name="常规_C40高新区社保基金支出执行" xfId="2714"/>
    <cellStyle name="常规_表262014年山东省社会保险基金预算收支草案表（1月3日）" xfId="2715"/>
    <cellStyle name="常规_山东省2010年决算草案和2011年上半年预算（向财经委汇报 0110706）" xfId="2716"/>
    <cellStyle name="常规_社保处（2015年社会保险基金预算）(2)" xfId="2717"/>
    <cellStyle name="超级链接" xfId="2718"/>
    <cellStyle name="Hyperlink" xfId="2719"/>
    <cellStyle name="分级显示行_1_13区汇总" xfId="2720"/>
    <cellStyle name="分级显示列_1_Book1" xfId="2721"/>
    <cellStyle name="归盒啦_95" xfId="2722"/>
    <cellStyle name="好" xfId="2723"/>
    <cellStyle name="好 2" xfId="2724"/>
    <cellStyle name="好_【送印】人大报表111(1)(1)" xfId="2725"/>
    <cellStyle name="好_05潍坊" xfId="2726"/>
    <cellStyle name="好_05潍坊_08-2014年省级一般公共预算支出执行细化表（附表1）（上会）" xfId="2727"/>
    <cellStyle name="好_05潍坊_10-2015年省级一般公共预算支出预算细化表（附表3）（上会）" xfId="2728"/>
    <cellStyle name="好_05潍坊_2009-2010三农投入和民生统计表(教科文)" xfId="2729"/>
    <cellStyle name="好_05潍坊_2009-2010三农投入和民生统计表（农业科）" xfId="2730"/>
    <cellStyle name="好_05潍坊_2009-2010三农投入和民生统计表（企业处汇总用）" xfId="2731"/>
    <cellStyle name="好_05潍坊_2009年全省三农投入情况表（报省委）" xfId="2732"/>
    <cellStyle name="好_05潍坊_2009年胜利油田" xfId="2733"/>
    <cellStyle name="好_05潍坊_2010年境内税收收入构成表（定稿）" xfId="2734"/>
    <cellStyle name="好_05潍坊_2014年省级一般公共预算支出执行细化表0108" xfId="2735"/>
    <cellStyle name="好_05潍坊_博山区2009-2010年三农及民生投入统计表" xfId="2736"/>
    <cellStyle name="好_05潍坊_非税局2009-2010三农投入和民生统计表2" xfId="2737"/>
    <cellStyle name="好_05潍坊_高青县2008-2009年三农和民生支出统计表(正式" xfId="2738"/>
    <cellStyle name="好_05潍坊_高新区2009-2010三农投入和民生统计表" xfId="2739"/>
    <cellStyle name="好_05潍坊_行政政法科2009-2010三农投入和民生统计表" xfId="2740"/>
    <cellStyle name="好_05潍坊_桓台2009-2010年三农及民生投入统计表" xfId="2741"/>
    <cellStyle name="好_05潍坊_经建科2009-2010三农投入和民生统计表" xfId="2742"/>
    <cellStyle name="好_05潍坊_临淄区2009-2010三农投入和民生统计表" xfId="2743"/>
    <cellStyle name="好_05潍坊_青岛市2009-2010三农投入统计表" xfId="2744"/>
    <cellStyle name="好_05潍坊_山东、江苏、广东三省境内税收收入构成情况表（2010年全年）" xfId="2745"/>
    <cellStyle name="好_05潍坊_山东省三农报表合计" xfId="2746"/>
    <cellStyle name="好_05潍坊_烟台市2009-2010三农投入和民生统计表" xfId="2747"/>
    <cellStyle name="好_05潍坊_沂源县2009-2010年三农及民生投入统计表" xfId="2748"/>
    <cellStyle name="好_05潍坊_张店区2009-2010年三农和民生支出统计表(正式" xfId="2749"/>
    <cellStyle name="好_05潍坊_周村区2009-2010年三农及民生投入统计表" xfId="2750"/>
    <cellStyle name="好_05潍坊_淄川区2009-2010年三农及民生投入统计表" xfId="2751"/>
    <cellStyle name="好_05潍坊_综合组小册子数据（20100730）" xfId="2752"/>
    <cellStyle name="好_07临沂" xfId="2753"/>
    <cellStyle name="好_07临沂_08-2014年省级一般公共预算支出执行细化表（附表1）（上会）" xfId="2754"/>
    <cellStyle name="好_07临沂_10-2015年省级一般公共预算支出预算细化表（附表3）（上会）" xfId="2755"/>
    <cellStyle name="好_07临沂_2009-2010三农投入和民生统计表(教科文)" xfId="2756"/>
    <cellStyle name="好_07临沂_2009-2010三农投入和民生统计表（农业科）" xfId="2757"/>
    <cellStyle name="好_07临沂_2009-2010三农投入和民生统计表（企业处汇总用）" xfId="2758"/>
    <cellStyle name="好_07临沂_2009年全省三农投入情况表（报省委）" xfId="2759"/>
    <cellStyle name="好_07临沂_2009年胜利油田" xfId="2760"/>
    <cellStyle name="好_07临沂_2010年境内税收收入构成表（定稿）" xfId="2761"/>
    <cellStyle name="好_07临沂_2014年省级一般公共预算支出执行细化表0108" xfId="2762"/>
    <cellStyle name="好_07临沂_博山区2009-2010年三农及民生投入统计表" xfId="2763"/>
    <cellStyle name="好_07临沂_非税局2009-2010三农投入和民生统计表2" xfId="2764"/>
    <cellStyle name="好_07临沂_高青县2008-2009年三农和民生支出统计表(正式" xfId="2765"/>
    <cellStyle name="好_07临沂_高新区2009-2010三农投入和民生统计表" xfId="2766"/>
    <cellStyle name="好_07临沂_行政政法科2009-2010三农投入和民生统计表" xfId="2767"/>
    <cellStyle name="好_07临沂_桓台2009-2010年三农及民生投入统计表" xfId="2768"/>
    <cellStyle name="好_07临沂_经建科2009-2010三农投入和民生统计表" xfId="2769"/>
    <cellStyle name="好_07临沂_临淄区2009-2010三农投入和民生统计表" xfId="2770"/>
    <cellStyle name="好_07临沂_青岛市2009-2010三农投入统计表" xfId="2771"/>
    <cellStyle name="好_07临沂_山东、江苏、广东三省境内税收收入构成情况表（2010年全年）" xfId="2772"/>
    <cellStyle name="好_07临沂_山东省三农报表合计" xfId="2773"/>
    <cellStyle name="好_07临沂_烟台市2009-2010三农投入和民生统计表" xfId="2774"/>
    <cellStyle name="好_07临沂_沂源县2009-2010年三农及民生投入统计表" xfId="2775"/>
    <cellStyle name="好_07临沂_张店区2009-2010年三农和民生支出统计表(正式" xfId="2776"/>
    <cellStyle name="好_07临沂_周村区2009-2010年三农及民生投入统计表" xfId="2777"/>
    <cellStyle name="好_07临沂_淄川区2009-2010年三农及民生投入统计表" xfId="2778"/>
    <cellStyle name="好_07临沂_综合组小册子数据（20100730）" xfId="2779"/>
    <cellStyle name="好_08-2014年省级一般公共预算支出执行细化表（附表1）（上会）" xfId="2780"/>
    <cellStyle name="好_10-2015年省级一般公共预算支出预算细化表（附表3）（上会）" xfId="2781"/>
    <cellStyle name="好_10月月报大表" xfId="2782"/>
    <cellStyle name="好_10月月报大表_08-2014年省级一般公共预算支出执行细化表（附表1）（上会）" xfId="2783"/>
    <cellStyle name="好_10月月报大表_10-2015年省级一般公共预算支出预算细化表（附表3）（上会）" xfId="2784"/>
    <cellStyle name="好_10月月报大表_2014年省级一般公共预算支出执行细化表0108" xfId="2785"/>
    <cellStyle name="好_12滨州" xfId="2786"/>
    <cellStyle name="好_12滨州_08-2014年省级一般公共预算支出执行细化表（附表1）（上会）" xfId="2787"/>
    <cellStyle name="好_12滨州_10-2015年省级一般公共预算支出预算细化表（附表3）（上会）" xfId="2788"/>
    <cellStyle name="好_12滨州_2009-2010三农投入和民生统计表(教科文)" xfId="2789"/>
    <cellStyle name="好_12滨州_2009-2010三农投入和民生统计表（农业科）" xfId="2790"/>
    <cellStyle name="好_12滨州_2009-2010三农投入和民生统计表（企业处汇总用）" xfId="2791"/>
    <cellStyle name="好_12滨州_2009年全省三农投入情况表（报省委）" xfId="2792"/>
    <cellStyle name="好_12滨州_2009年胜利油田" xfId="2793"/>
    <cellStyle name="好_12滨州_2010年境内税收收入构成表（定稿）" xfId="2794"/>
    <cellStyle name="好_12滨州_2014年省级一般公共预算支出执行细化表0108" xfId="2795"/>
    <cellStyle name="好_12滨州_博山区2009-2010年三农及民生投入统计表" xfId="2796"/>
    <cellStyle name="好_12滨州_非税局2009-2010三农投入和民生统计表2" xfId="2797"/>
    <cellStyle name="好_12滨州_高青县2008-2009年三农和民生支出统计表(正式" xfId="2798"/>
    <cellStyle name="好_12滨州_高新区2009-2010三农投入和民生统计表" xfId="2799"/>
    <cellStyle name="好_12滨州_行政政法科2009-2010三农投入和民生统计表" xfId="2800"/>
    <cellStyle name="好_12滨州_桓台2009-2010年三农及民生投入统计表" xfId="2801"/>
    <cellStyle name="好_12滨州_经建科2009-2010三农投入和民生统计表" xfId="2802"/>
    <cellStyle name="好_12滨州_临淄区2009-2010三农投入和民生统计表" xfId="2803"/>
    <cellStyle name="好_12滨州_青岛市2009-2010三农投入统计表" xfId="2804"/>
    <cellStyle name="好_12滨州_山东、江苏、广东三省境内税收收入构成情况表（2010年全年）" xfId="2805"/>
    <cellStyle name="好_12滨州_山东省三农报表合计" xfId="2806"/>
    <cellStyle name="好_12滨州_烟台市2009-2010三农投入和民生统计表" xfId="2807"/>
    <cellStyle name="好_12滨州_沂源县2009-2010年三农及民生投入统计表" xfId="2808"/>
    <cellStyle name="好_12滨州_张店区2009-2010年三农和民生支出统计表(正式" xfId="2809"/>
    <cellStyle name="好_12滨州_周村区2009-2010年三农及民生投入统计表" xfId="2810"/>
    <cellStyle name="好_12滨州_淄川区2009-2010年三农及民生投入统计表" xfId="2811"/>
    <cellStyle name="好_12滨州_综合组小册子数据（20100730）" xfId="2812"/>
    <cellStyle name="好_2006-2009年全省境内财政总收入构成情况表（20100505报尹厅长）" xfId="2813"/>
    <cellStyle name="好_2008制造业纳税情况表" xfId="2814"/>
    <cellStyle name="好_2009-2010三农投入和民生统计表(教科文)" xfId="2815"/>
    <cellStyle name="好_2009-2010三农投入和民生统计表（农业科）" xfId="2816"/>
    <cellStyle name="好_2009-2010三农投入和民生统计表（企业处汇总用）" xfId="2817"/>
    <cellStyle name="好_2009年全省三农投入情况表（报省委）" xfId="2818"/>
    <cellStyle name="好_2009年山东省行政政法处报预算汇总表（lwm20081011)" xfId="2819"/>
    <cellStyle name="好_2009年山东省行政政法处报预算汇总表（lwm20081013)" xfId="2820"/>
    <cellStyle name="好_2009年胜利油田" xfId="2821"/>
    <cellStyle name="好_2009年政法处发展与投资类项目初审(20081027)" xfId="2822"/>
    <cellStyle name="好_2009年诸城市地方财政基本情况统计表" xfId="2823"/>
    <cellStyle name="好_2010年境内税收收入构成表（定稿）" xfId="2824"/>
    <cellStyle name="好_2010年省测算数据收入奖励" xfId="2825"/>
    <cellStyle name="好_2011年09月月报大表" xfId="2826"/>
    <cellStyle name="好_2011年09月月报大表_08-2014年省级一般公共预算支出执行细化表（附表1）（上会）" xfId="2827"/>
    <cellStyle name="好_2011年09月月报大表_10-2015年省级一般公共预算支出预算细化表（附表3）（上会）" xfId="2828"/>
    <cellStyle name="好_2011年09月月报大表_2014年省级一般公共预算支出执行细化表0108" xfId="2829"/>
    <cellStyle name="好_2012年国有资本经营预算报表（只含山东省本级报省人代会审议2）" xfId="2830"/>
    <cellStyle name="好_2012年国有资本经营预算报表（只含山东省本级报省人代会审议2）_08-2014年省级一般公共预算支出执行细化表（附表1）（上会）" xfId="2831"/>
    <cellStyle name="好_2012年国有资本经营预算报表（只含山东省本级报省人代会审议2）_10-2015年省级一般公共预算支出预算细化表（附表3）（上会）" xfId="2832"/>
    <cellStyle name="好_2012年国有资本经营预算报表（只含山东省本级报省人代会审议2）_2014年省级一般公共预算支出执行细化表0108" xfId="2833"/>
    <cellStyle name="好_2012年省对下财政年终对账表20121225(1)29" xfId="2834"/>
    <cellStyle name="好_2014年省级一般公共预算支出执行细化表0108" xfId="2835"/>
    <cellStyle name="好_2015年省级支出分类别表（给小魏）" xfId="2836"/>
    <cellStyle name="好_2015年省级支出预算（小魏）" xfId="2837"/>
    <cellStyle name="好_22湖南" xfId="2838"/>
    <cellStyle name="好_22湖南_08-2014年省级一般公共预算支出执行细化表（附表1）（上会）" xfId="2839"/>
    <cellStyle name="好_22湖南_10-2015年省级一般公共预算支出预算细化表（附表3）（上会）" xfId="2840"/>
    <cellStyle name="好_22湖南_18、2009年山东省财政基本情况（印）" xfId="2841"/>
    <cellStyle name="好_22湖南_2009-2010三农投入和民生统计表(教科文)" xfId="2842"/>
    <cellStyle name="好_22湖南_2009-2010三农投入和民生统计表（农业科）" xfId="2843"/>
    <cellStyle name="好_22湖南_2009-2010三农投入和民生统计表（企业处汇总用）" xfId="2844"/>
    <cellStyle name="好_22湖南_2009年全省三农投入情况表（报省委）" xfId="2845"/>
    <cellStyle name="好_22湖南_2009年胜利油田" xfId="2846"/>
    <cellStyle name="好_22湖南_2010年境内税收收入构成表（定稿）" xfId="2847"/>
    <cellStyle name="好_22湖南_2014年省级一般公共预算支出执行细化表0108" xfId="2848"/>
    <cellStyle name="好_22湖南_博山区2009-2010年三农及民生投入统计表" xfId="2849"/>
    <cellStyle name="好_22湖南_非税局2009-2010三农投入和民生统计表2" xfId="2850"/>
    <cellStyle name="好_22湖南_高青县2008-2009年三农和民生支出统计表(正式" xfId="2851"/>
    <cellStyle name="好_22湖南_高新区2009-2010三农投入和民生统计表" xfId="2852"/>
    <cellStyle name="好_22湖南_行政政法科2009-2010三农投入和民生统计表" xfId="2853"/>
    <cellStyle name="好_22湖南_桓台2009-2010年三农及民生投入统计表" xfId="2854"/>
    <cellStyle name="好_22湖南_经建科2009-2010三农投入和民生统计表" xfId="2855"/>
    <cellStyle name="好_22湖南_临淄区2009-2010三农投入和民生统计表" xfId="2856"/>
    <cellStyle name="好_22湖南_青岛市2009-2010三农投入统计表" xfId="2857"/>
    <cellStyle name="好_22湖南_人均收支(0214)" xfId="2858"/>
    <cellStyle name="好_22湖南_山东、江苏、广东三省境内税收收入构成情况表（2010年全年）" xfId="2859"/>
    <cellStyle name="好_22湖南_山东省三农报表合计" xfId="2860"/>
    <cellStyle name="好_22湖南_烟台市2009-2010三农投入和民生统计表" xfId="2861"/>
    <cellStyle name="好_22湖南_沂源县2009-2010年三农及民生投入统计表" xfId="2862"/>
    <cellStyle name="好_22湖南_张店区2009-2010年三农和民生支出统计表(正式" xfId="2863"/>
    <cellStyle name="好_22湖南_周村区2009-2010年三农及民生投入统计表" xfId="2864"/>
    <cellStyle name="好_22湖南_淄川区2009-2010年三农及民生投入统计表" xfId="2865"/>
    <cellStyle name="好_23-1" xfId="2866"/>
    <cellStyle name="好_27重庆" xfId="2867"/>
    <cellStyle name="好_27重庆_08-2014年省级一般公共预算支出执行细化表（附表1）（上会）" xfId="2868"/>
    <cellStyle name="好_27重庆_10-2015年省级一般公共预算支出预算细化表（附表3）（上会）" xfId="2869"/>
    <cellStyle name="好_27重庆_18、2009年山东省财政基本情况（印）" xfId="2870"/>
    <cellStyle name="好_27重庆_2009-2010三农投入和民生统计表(教科文)" xfId="2871"/>
    <cellStyle name="好_27重庆_2009-2010三农投入和民生统计表（农业科）" xfId="2872"/>
    <cellStyle name="好_27重庆_2009-2010三农投入和民生统计表（企业处汇总用）" xfId="2873"/>
    <cellStyle name="好_27重庆_2009年全省三农投入情况表（报省委）" xfId="2874"/>
    <cellStyle name="好_27重庆_2009年胜利油田" xfId="2875"/>
    <cellStyle name="好_27重庆_2010年境内税收收入构成表（定稿）" xfId="2876"/>
    <cellStyle name="好_27重庆_2014年省级一般公共预算支出执行细化表0108" xfId="2877"/>
    <cellStyle name="好_27重庆_博山区2009-2010年三农及民生投入统计表" xfId="2878"/>
    <cellStyle name="好_27重庆_非税局2009-2010三农投入和民生统计表2" xfId="2879"/>
    <cellStyle name="好_27重庆_高青县2008-2009年三农和民生支出统计表(正式" xfId="2880"/>
    <cellStyle name="好_27重庆_高新区2009-2010三农投入和民生统计表" xfId="2881"/>
    <cellStyle name="好_27重庆_行政政法科2009-2010三农投入和民生统计表" xfId="2882"/>
    <cellStyle name="好_27重庆_桓台2009-2010年三农及民生投入统计表" xfId="2883"/>
    <cellStyle name="好_27重庆_经建科2009-2010三农投入和民生统计表" xfId="2884"/>
    <cellStyle name="好_27重庆_临淄区2009-2010三农投入和民生统计表" xfId="2885"/>
    <cellStyle name="好_27重庆_青岛市2009-2010三农投入统计表" xfId="2886"/>
    <cellStyle name="好_27重庆_人均收支(0214)" xfId="2887"/>
    <cellStyle name="好_27重庆_山东、江苏、广东三省境内税收收入构成情况表（2010年全年）" xfId="2888"/>
    <cellStyle name="好_27重庆_山东省三农报表合计" xfId="2889"/>
    <cellStyle name="好_27重庆_烟台市2009-2010三农投入和民生统计表" xfId="2890"/>
    <cellStyle name="好_27重庆_沂源县2009-2010年三农及民生投入统计表" xfId="2891"/>
    <cellStyle name="好_27重庆_张店区2009-2010年三农和民生支出统计表(正式" xfId="2892"/>
    <cellStyle name="好_27重庆_周村区2009-2010年三农及民生投入统计表" xfId="2893"/>
    <cellStyle name="好_27重庆_淄川区2009-2010年三农及民生投入统计表" xfId="2894"/>
    <cellStyle name="好_28四川" xfId="2895"/>
    <cellStyle name="好_28四川_08-2014年省级一般公共预算支出执行细化表（附表1）（上会）" xfId="2896"/>
    <cellStyle name="好_28四川_10-2015年省级一般公共预算支出预算细化表（附表3）（上会）" xfId="2897"/>
    <cellStyle name="好_28四川_18、2009年山东省财政基本情况（印）" xfId="2898"/>
    <cellStyle name="好_28四川_2009-2010三农投入和民生统计表(教科文)" xfId="2899"/>
    <cellStyle name="好_28四川_2009-2010三农投入和民生统计表（农业科）" xfId="2900"/>
    <cellStyle name="好_28四川_2009-2010三农投入和民生统计表（企业处汇总用）" xfId="2901"/>
    <cellStyle name="好_28四川_2009年全省三农投入情况表（报省委）" xfId="2902"/>
    <cellStyle name="好_28四川_2009年胜利油田" xfId="2903"/>
    <cellStyle name="好_28四川_2010年境内税收收入构成表（定稿）" xfId="2904"/>
    <cellStyle name="好_28四川_2014年省级一般公共预算支出执行细化表0108" xfId="2905"/>
    <cellStyle name="好_28四川_博山区2009-2010年三农及民生投入统计表" xfId="2906"/>
    <cellStyle name="好_28四川_非税局2009-2010三农投入和民生统计表2" xfId="2907"/>
    <cellStyle name="好_28四川_高青县2008-2009年三农和民生支出统计表(正式" xfId="2908"/>
    <cellStyle name="好_28四川_高新区2009-2010三农投入和民生统计表" xfId="2909"/>
    <cellStyle name="好_28四川_行政政法科2009-2010三农投入和民生统计表" xfId="2910"/>
    <cellStyle name="好_28四川_桓台2009-2010年三农及民生投入统计表" xfId="2911"/>
    <cellStyle name="好_28四川_经建科2009-2010三农投入和民生统计表" xfId="2912"/>
    <cellStyle name="好_28四川_临淄区2009-2010三农投入和民生统计表" xfId="2913"/>
    <cellStyle name="好_28四川_青岛市2009-2010三农投入统计表" xfId="2914"/>
    <cellStyle name="好_28四川_人均收支(0214)" xfId="2915"/>
    <cellStyle name="好_28四川_山东、江苏、广东三省境内税收收入构成情况表（2010年全年）" xfId="2916"/>
    <cellStyle name="好_28四川_山东省三农报表合计" xfId="2917"/>
    <cellStyle name="好_28四川_烟台市2009-2010三农投入和民生统计表" xfId="2918"/>
    <cellStyle name="好_28四川_沂源县2009-2010年三农及民生投入统计表" xfId="2919"/>
    <cellStyle name="好_28四川_张店区2009-2010年三农和民生支出统计表(正式" xfId="2920"/>
    <cellStyle name="好_28四川_周村区2009-2010年三农及民生投入统计表" xfId="2921"/>
    <cellStyle name="好_28四川_淄川区2009-2010年三农及民生投入统计表" xfId="2922"/>
    <cellStyle name="好_30云南" xfId="2923"/>
    <cellStyle name="好_30云南_08-2014年省级一般公共预算支出执行细化表（附表1）（上会）" xfId="2924"/>
    <cellStyle name="好_30云南_10-2015年省级一般公共预算支出预算细化表（附表3）（上会）" xfId="2925"/>
    <cellStyle name="好_30云南_18、2009年山东省财政基本情况（印）" xfId="2926"/>
    <cellStyle name="好_30云南_2009-2010三农投入和民生统计表(教科文)" xfId="2927"/>
    <cellStyle name="好_30云南_2009-2010三农投入和民生统计表（农业科）" xfId="2928"/>
    <cellStyle name="好_30云南_2009-2010三农投入和民生统计表（企业处汇总用）" xfId="2929"/>
    <cellStyle name="好_30云南_2009年全省三农投入情况表（报省委）" xfId="2930"/>
    <cellStyle name="好_30云南_2009年胜利油田" xfId="2931"/>
    <cellStyle name="好_30云南_2010年境内税收收入构成表（定稿）" xfId="2932"/>
    <cellStyle name="好_30云南_2014年省级一般公共预算支出执行细化表0108" xfId="2933"/>
    <cellStyle name="好_30云南_博山区2009-2010年三农及民生投入统计表" xfId="2934"/>
    <cellStyle name="好_30云南_非税局2009-2010三农投入和民生统计表2" xfId="2935"/>
    <cellStyle name="好_30云南_高青县2008-2009年三农和民生支出统计表(正式" xfId="2936"/>
    <cellStyle name="好_30云南_高新区2009-2010三农投入和民生统计表" xfId="2937"/>
    <cellStyle name="好_30云南_行政政法科2009-2010三农投入和民生统计表" xfId="2938"/>
    <cellStyle name="好_30云南_桓台2009-2010年三农及民生投入统计表" xfId="2939"/>
    <cellStyle name="好_30云南_经建科2009-2010三农投入和民生统计表" xfId="2940"/>
    <cellStyle name="好_30云南_临淄区2009-2010三农投入和民生统计表" xfId="2941"/>
    <cellStyle name="好_30云南_青岛市2009-2010三农投入统计表" xfId="2942"/>
    <cellStyle name="好_30云南_人均收支(0214)" xfId="2943"/>
    <cellStyle name="好_30云南_山东、江苏、广东三省境内税收收入构成情况表（2010年全年）" xfId="2944"/>
    <cellStyle name="好_30云南_山东省三农报表合计" xfId="2945"/>
    <cellStyle name="好_30云南_烟台市2009-2010三农投入和民生统计表" xfId="2946"/>
    <cellStyle name="好_30云南_沂源县2009-2010年三农及民生投入统计表" xfId="2947"/>
    <cellStyle name="好_30云南_张店区2009-2010年三农和民生支出统计表(正式" xfId="2948"/>
    <cellStyle name="好_30云南_周村区2009-2010年三农及民生投入统计表" xfId="2949"/>
    <cellStyle name="好_30云南_淄川区2009-2010年三农及民生投入统计表" xfId="2950"/>
    <cellStyle name="好_33甘肃" xfId="2951"/>
    <cellStyle name="好_33甘肃_08-2014年省级一般公共预算支出执行细化表（附表1）（上会）" xfId="2952"/>
    <cellStyle name="好_33甘肃_10-2015年省级一般公共预算支出预算细化表（附表3）（上会）" xfId="2953"/>
    <cellStyle name="好_33甘肃_18、2009年山东省财政基本情况（印）" xfId="2954"/>
    <cellStyle name="好_33甘肃_2009-2010三农投入和民生统计表(教科文)" xfId="2955"/>
    <cellStyle name="好_33甘肃_2009-2010三农投入和民生统计表（农业科）" xfId="2956"/>
    <cellStyle name="好_33甘肃_2009-2010三农投入和民生统计表（企业处汇总用）" xfId="2957"/>
    <cellStyle name="好_33甘肃_2009年全省三农投入情况表（报省委）" xfId="2958"/>
    <cellStyle name="好_33甘肃_2009年胜利油田" xfId="2959"/>
    <cellStyle name="好_33甘肃_2010年境内税收收入构成表（定稿）" xfId="2960"/>
    <cellStyle name="好_33甘肃_2014年省级一般公共预算支出执行细化表0108" xfId="2961"/>
    <cellStyle name="好_33甘肃_博山区2009-2010年三农及民生投入统计表" xfId="2962"/>
    <cellStyle name="好_33甘肃_非税局2009-2010三农投入和民生统计表2" xfId="2963"/>
    <cellStyle name="好_33甘肃_高青县2008-2009年三农和民生支出统计表(正式" xfId="2964"/>
    <cellStyle name="好_33甘肃_高新区2009-2010三农投入和民生统计表" xfId="2965"/>
    <cellStyle name="好_33甘肃_行政政法科2009-2010三农投入和民生统计表" xfId="2966"/>
    <cellStyle name="好_33甘肃_桓台2009-2010年三农及民生投入统计表" xfId="2967"/>
    <cellStyle name="好_33甘肃_经建科2009-2010三农投入和民生统计表" xfId="2968"/>
    <cellStyle name="好_33甘肃_临淄区2009-2010三农投入和民生统计表" xfId="2969"/>
    <cellStyle name="好_33甘肃_青岛市2009-2010三农投入统计表" xfId="2970"/>
    <cellStyle name="好_33甘肃_人均收支(0214)" xfId="2971"/>
    <cellStyle name="好_33甘肃_山东、江苏、广东三省境内税收收入构成情况表（2010年全年）" xfId="2972"/>
    <cellStyle name="好_33甘肃_山东省三农报表合计" xfId="2973"/>
    <cellStyle name="好_33甘肃_烟台市2009-2010三农投入和民生统计表" xfId="2974"/>
    <cellStyle name="好_33甘肃_沂源县2009-2010年三农及民生投入统计表" xfId="2975"/>
    <cellStyle name="好_33甘肃_张店区2009-2010年三农和民生支出统计表(正式" xfId="2976"/>
    <cellStyle name="好_33甘肃_周村区2009-2010年三农及民生投入统计表" xfId="2977"/>
    <cellStyle name="好_33甘肃_淄川区2009-2010年三农及民生投入统计表" xfId="2978"/>
    <cellStyle name="好_34青海" xfId="2979"/>
    <cellStyle name="好_34青海_08-2014年省级一般公共预算支出执行细化表（附表1）（上会）" xfId="2980"/>
    <cellStyle name="好_34青海_10-2015年省级一般公共预算支出预算细化表（附表3）（上会）" xfId="2981"/>
    <cellStyle name="好_34青海_18、2009年山东省财政基本情况（印）" xfId="2982"/>
    <cellStyle name="好_34青海_2009-2010三农投入和民生统计表(教科文)" xfId="2983"/>
    <cellStyle name="好_34青海_2009-2010三农投入和民生统计表（农业科）" xfId="2984"/>
    <cellStyle name="好_34青海_2009-2010三农投入和民生统计表（企业处汇总用）" xfId="2985"/>
    <cellStyle name="好_34青海_2009年全省三农投入情况表（报省委）" xfId="2986"/>
    <cellStyle name="好_34青海_2009年胜利油田" xfId="2987"/>
    <cellStyle name="好_34青海_2010年境内税收收入构成表（定稿）" xfId="2988"/>
    <cellStyle name="好_34青海_2014年省级一般公共预算支出执行细化表0108" xfId="2989"/>
    <cellStyle name="好_34青海_博山区2009-2010年三农及民生投入统计表" xfId="2990"/>
    <cellStyle name="好_34青海_非税局2009-2010三农投入和民生统计表2" xfId="2991"/>
    <cellStyle name="好_34青海_高青县2008-2009年三农和民生支出统计表(正式" xfId="2992"/>
    <cellStyle name="好_34青海_高新区2009-2010三农投入和民生统计表" xfId="2993"/>
    <cellStyle name="好_34青海_行政政法科2009-2010三农投入和民生统计表" xfId="2994"/>
    <cellStyle name="好_34青海_桓台2009-2010年三农及民生投入统计表" xfId="2995"/>
    <cellStyle name="好_34青海_经建科2009-2010三农投入和民生统计表" xfId="2996"/>
    <cellStyle name="好_34青海_临淄区2009-2010三农投入和民生统计表" xfId="2997"/>
    <cellStyle name="好_34青海_青岛市2009-2010三农投入统计表" xfId="2998"/>
    <cellStyle name="好_34青海_人均收支(0214)" xfId="2999"/>
    <cellStyle name="好_34青海_山东、江苏、广东三省境内税收收入构成情况表（2010年全年）" xfId="3000"/>
    <cellStyle name="好_34青海_山东省三农报表合计" xfId="3001"/>
    <cellStyle name="好_34青海_烟台市2009-2010三农投入和民生统计表" xfId="3002"/>
    <cellStyle name="好_34青海_沂源县2009-2010年三农及民生投入统计表" xfId="3003"/>
    <cellStyle name="好_34青海_张店区2009-2010年三农和民生支出统计表(正式" xfId="3004"/>
    <cellStyle name="好_34青海_周村区2009-2010年三农及民生投入统计表" xfId="3005"/>
    <cellStyle name="好_34青海_淄川区2009-2010年三农及民生投入统计表" xfId="3006"/>
    <cellStyle name="好_Book1" xfId="3007"/>
    <cellStyle name="好_Book1_1" xfId="3008"/>
    <cellStyle name="好_Book1_1_08-2014年省级一般公共预算支出执行细化表（附表1）（上会）" xfId="3009"/>
    <cellStyle name="好_Book1_1_10-2015年省级一般公共预算支出预算细化表（附表3）（上会）" xfId="3010"/>
    <cellStyle name="好_Book1_1_2014年省级一般公共预算支出执行细化表0108" xfId="3011"/>
    <cellStyle name="好_表432015年111个部门预算汇总情况表" xfId="3012"/>
    <cellStyle name="好_博山区2009-2010年三农及民生投入统计表" xfId="3013"/>
    <cellStyle name="好_非税局2009-2010三农投入和民生统计表2" xfId="3014"/>
    <cellStyle name="好_凤凰" xfId="3015"/>
    <cellStyle name="好_高青县2008-2009年三农和民生支出统计表(正式" xfId="3016"/>
    <cellStyle name="好_高新区2009-2010三农投入和民生统计表" xfId="3017"/>
    <cellStyle name="好_行政政法科2009-2010三农投入和民生统计表" xfId="3018"/>
    <cellStyle name="好_桓台2009-2010年三农及民生投入统计表" xfId="3019"/>
    <cellStyle name="好_济宁市2009年地方财政基本情况表" xfId="3020"/>
    <cellStyle name="好_经建科2009-2010三农投入和民生统计表" xfId="3021"/>
    <cellStyle name="好_聊城嘉明经济开发区企业名单" xfId="3022"/>
    <cellStyle name="好_聊城市2009年地方财政基本情况表" xfId="3023"/>
    <cellStyle name="好_临淄区2009-2010三农投入和民生统计表" xfId="3024"/>
    <cellStyle name="好_平邑" xfId="3025"/>
    <cellStyle name="好_平邑_08-2014年省级一般公共预算支出执行细化表（附表1）（上会）" xfId="3026"/>
    <cellStyle name="好_平邑_10-2015年省级一般公共预算支出预算细化表（附表3）（上会）" xfId="3027"/>
    <cellStyle name="好_平邑_2009-2010三农投入和民生统计表(教科文)" xfId="3028"/>
    <cellStyle name="好_平邑_2009-2010三农投入和民生统计表（农业科）" xfId="3029"/>
    <cellStyle name="好_平邑_2009-2010三农投入和民生统计表（企业处汇总用）" xfId="3030"/>
    <cellStyle name="好_平邑_2009年全省三农投入情况表（报省委）" xfId="3031"/>
    <cellStyle name="好_平邑_2009年胜利油田" xfId="3032"/>
    <cellStyle name="好_平邑_2010年境内税收收入构成表（定稿）" xfId="3033"/>
    <cellStyle name="好_平邑_2014年省级一般公共预算支出执行细化表0108" xfId="3034"/>
    <cellStyle name="好_平邑_博山区2009-2010年三农及民生投入统计表" xfId="3035"/>
    <cellStyle name="好_平邑_非税局2009-2010三农投入和民生统计表2" xfId="3036"/>
    <cellStyle name="好_平邑_高青县2008-2009年三农和民生支出统计表(正式" xfId="3037"/>
    <cellStyle name="好_平邑_高新区2009-2010三农投入和民生统计表" xfId="3038"/>
    <cellStyle name="好_平邑_行政政法科2009-2010三农投入和民生统计表" xfId="3039"/>
    <cellStyle name="好_平邑_桓台2009-2010年三农及民生投入统计表" xfId="3040"/>
    <cellStyle name="好_平邑_经建科2009-2010三农投入和民生统计表" xfId="3041"/>
    <cellStyle name="好_平邑_临淄区2009-2010三农投入和民生统计表" xfId="3042"/>
    <cellStyle name="好_平邑_青岛市2009-2010三农投入统计表" xfId="3043"/>
    <cellStyle name="好_平邑_山东、江苏、广东三省境内税收收入构成情况表（2010年全年）" xfId="3044"/>
    <cellStyle name="好_平邑_山东省三农报表合计" xfId="3045"/>
    <cellStyle name="好_平邑_烟台市2009-2010三农投入和民生统计表" xfId="3046"/>
    <cellStyle name="好_平邑_沂源县2009-2010年三农及民生投入统计表" xfId="3047"/>
    <cellStyle name="好_平邑_张店区2009-2010年三农和民生支出统计表(正式" xfId="3048"/>
    <cellStyle name="好_平邑_周村区2009-2010年三农及民生投入统计表" xfId="3049"/>
    <cellStyle name="好_平邑_淄川区2009-2010年三农及民生投入统计表" xfId="3050"/>
    <cellStyle name="好_平邑_综合组小册子数据（20100730）" xfId="3051"/>
    <cellStyle name="好_青岛市2009-2010三农投入统计表" xfId="3052"/>
    <cellStyle name="好_山东、江苏、广东三省境内税收收入构成情况表（2010年全年）" xfId="3053"/>
    <cellStyle name="好_山东省2015年预算执行情况和2016年预算草案（社保）" xfId="3054"/>
    <cellStyle name="好_山东省三农报表合计" xfId="3055"/>
    <cellStyle name="好_市对下体制    表54—70" xfId="3056"/>
    <cellStyle name="好_同德" xfId="3057"/>
    <cellStyle name="好_同德_08-2014年省级一般公共预算支出执行细化表（附表1）（上会）" xfId="3058"/>
    <cellStyle name="好_同德_10-2015年省级一般公共预算支出预算细化表（附表3）（上会）" xfId="3059"/>
    <cellStyle name="好_同德_18、2009年山东省财政基本情况（印）" xfId="3060"/>
    <cellStyle name="好_同德_2009-2010三农投入和民生统计表(教科文)" xfId="3061"/>
    <cellStyle name="好_同德_2009-2010三农投入和民生统计表（农业科）" xfId="3062"/>
    <cellStyle name="好_同德_2009-2010三农投入和民生统计表（企业处汇总用）" xfId="3063"/>
    <cellStyle name="好_同德_2009年全省三农投入情况表（报省委）" xfId="3064"/>
    <cellStyle name="好_同德_2009年胜利油田" xfId="3065"/>
    <cellStyle name="好_同德_2010年境内税收收入构成表（定稿）" xfId="3066"/>
    <cellStyle name="好_同德_2014年省级一般公共预算支出执行细化表0108" xfId="3067"/>
    <cellStyle name="好_同德_博山区2009-2010年三农及民生投入统计表" xfId="3068"/>
    <cellStyle name="好_同德_非税局2009-2010三农投入和民生统计表2" xfId="3069"/>
    <cellStyle name="好_同德_高青县2008-2009年三农和民生支出统计表(正式" xfId="3070"/>
    <cellStyle name="好_同德_高新区2009-2010三农投入和民生统计表" xfId="3071"/>
    <cellStyle name="好_同德_行政政法科2009-2010三农投入和民生统计表" xfId="3072"/>
    <cellStyle name="好_同德_桓台2009-2010年三农及民生投入统计表" xfId="3073"/>
    <cellStyle name="好_同德_经建科2009-2010三农投入和民生统计表" xfId="3074"/>
    <cellStyle name="好_同德_临淄区2009-2010三农投入和民生统计表" xfId="3075"/>
    <cellStyle name="好_同德_青岛市2009-2010三农投入统计表" xfId="3076"/>
    <cellStyle name="好_同德_人均收支(0214)" xfId="3077"/>
    <cellStyle name="好_同德_山东、江苏、广东三省境内税收收入构成情况表（2010年全年）" xfId="3078"/>
    <cellStyle name="好_同德_山东省三农报表合计" xfId="3079"/>
    <cellStyle name="好_同德_烟台市2009-2010三农投入和民生统计表" xfId="3080"/>
    <cellStyle name="好_同德_沂源县2009-2010年三农及民生投入统计表" xfId="3081"/>
    <cellStyle name="好_同德_张店区2009-2010年三农和民生支出统计表(正式" xfId="3082"/>
    <cellStyle name="好_同德_周村区2009-2010年三农及民生投入统计表" xfId="3083"/>
    <cellStyle name="好_同德_淄川区2009-2010年三农及民生投入统计表" xfId="3084"/>
    <cellStyle name="好_潍坊市2009年地方财政基本情况表" xfId="3085"/>
    <cellStyle name="好_烟台市2009-2010三农投入和民生统计表" xfId="3086"/>
    <cellStyle name="好_沂源县2009-2010年三农及民生投入统计表" xfId="3087"/>
    <cellStyle name="好_预备费" xfId="3088"/>
    <cellStyle name="好_张店区2009-2010年三农和民生支出统计表(正式" xfId="3089"/>
    <cellStyle name="好_政法处2009年“一上”第一阶段预算初审汇总表（向肖处汇报并与张弘沟通后调整稿，20081020)" xfId="3090"/>
    <cellStyle name="好_政法处2009年预算初审意见（20081028)" xfId="3091"/>
    <cellStyle name="好_政法处2009年预算初审意见（20081031向肖王处长汇报后稿)" xfId="3092"/>
    <cellStyle name="好_周村区2009-2010年三农及民生投入统计表" xfId="3093"/>
    <cellStyle name="好_淄川区2009-2010年三农及民生投入统计表" xfId="3094"/>
    <cellStyle name="好_自治区本级政府性基金情况表" xfId="3095"/>
    <cellStyle name="好_自治区本级政府性基金情况表_08-2014年省级一般公共预算支出执行细化表（附表1）（上会）" xfId="3096"/>
    <cellStyle name="好_自治区本级政府性基金情况表_10-2015年省级一般公共预算支出预算细化表（附表3）（上会）" xfId="3097"/>
    <cellStyle name="好_综合组小册子数据（20100730）" xfId="3098"/>
    <cellStyle name="后继超级链接" xfId="3099"/>
    <cellStyle name="后继超链接" xfId="3100"/>
    <cellStyle name="汇总" xfId="3101"/>
    <cellStyle name="Currency" xfId="3102"/>
    <cellStyle name="货币 2" xfId="3103"/>
    <cellStyle name="Currency [0]" xfId="3104"/>
    <cellStyle name="计算" xfId="3105"/>
    <cellStyle name="检查单元格" xfId="3106"/>
    <cellStyle name="解释性文本" xfId="3107"/>
    <cellStyle name="借出原因" xfId="3108"/>
    <cellStyle name="警告文本" xfId="3109"/>
    <cellStyle name="链接单元格" xfId="3110"/>
    <cellStyle name="霓付 [0]_ +Foil &amp; -FOIL &amp; PAPER" xfId="3111"/>
    <cellStyle name="霓付_ +Foil &amp; -FOIL &amp; PAPER" xfId="3112"/>
    <cellStyle name="烹拳 [0]_ +Foil &amp; -FOIL &amp; PAPER" xfId="3113"/>
    <cellStyle name="烹拳_ +Foil &amp; -FOIL &amp; PAPER" xfId="3114"/>
    <cellStyle name="普通_ 白土" xfId="3115"/>
    <cellStyle name="千分位[0]_ 白土" xfId="3116"/>
    <cellStyle name="千分位_ 白土" xfId="3117"/>
    <cellStyle name="千位[0]_ 方正PC" xfId="3118"/>
    <cellStyle name="千位_ 方正PC" xfId="3119"/>
    <cellStyle name="Comma" xfId="3120"/>
    <cellStyle name="千位分隔 14" xfId="3121"/>
    <cellStyle name="千位分隔 16" xfId="3122"/>
    <cellStyle name="千位分隔 17" xfId="3123"/>
    <cellStyle name="千位分隔 18" xfId="3124"/>
    <cellStyle name="千位分隔 19" xfId="3125"/>
    <cellStyle name="千位分隔 2" xfId="3126"/>
    <cellStyle name="千位分隔 2 2" xfId="3127"/>
    <cellStyle name="千位分隔 20" xfId="3128"/>
    <cellStyle name="千位分隔 21" xfId="3129"/>
    <cellStyle name="千位分隔 3" xfId="3130"/>
    <cellStyle name="千位分隔 4" xfId="3131"/>
    <cellStyle name="千位分隔 5" xfId="3132"/>
    <cellStyle name="Comma [0]" xfId="3133"/>
    <cellStyle name="千位分隔[0] 2" xfId="3134"/>
    <cellStyle name="千位分隔[0] 2_A7全区社保基金收入执行" xfId="3135"/>
    <cellStyle name="千位分隔[0] 3" xfId="3136"/>
    <cellStyle name="千位分隔[0] 4" xfId="3137"/>
    <cellStyle name="千位分季_新建 Microsoft Excel 工作表" xfId="3138"/>
    <cellStyle name="钎霖_4岿角利" xfId="3139"/>
    <cellStyle name="强调 1" xfId="3140"/>
    <cellStyle name="强调 2" xfId="3141"/>
    <cellStyle name="强调 3" xfId="3142"/>
    <cellStyle name="强调文字颜色 1" xfId="3143"/>
    <cellStyle name="强调文字颜色 2" xfId="3144"/>
    <cellStyle name="强调文字颜色 3" xfId="3145"/>
    <cellStyle name="强调文字颜色 4" xfId="3146"/>
    <cellStyle name="强调文字颜色 5" xfId="3147"/>
    <cellStyle name="强调文字颜色 6" xfId="3148"/>
    <cellStyle name="日期" xfId="3149"/>
    <cellStyle name="商品名称" xfId="3150"/>
    <cellStyle name="适中" xfId="3151"/>
    <cellStyle name="输出" xfId="3152"/>
    <cellStyle name="输入" xfId="3153"/>
    <cellStyle name="数量" xfId="3154"/>
    <cellStyle name="数字" xfId="3155"/>
    <cellStyle name="未定义" xfId="3156"/>
    <cellStyle name="小数" xfId="3157"/>
    <cellStyle name="样式 1" xfId="3158"/>
    <cellStyle name="Followed Hyperlink" xfId="3159"/>
    <cellStyle name="昗弨_Pacific Region P&amp;L" xfId="3160"/>
    <cellStyle name="着色 1" xfId="3161"/>
    <cellStyle name="着色 2" xfId="3162"/>
    <cellStyle name="着色 3" xfId="3163"/>
    <cellStyle name="着色 4" xfId="3164"/>
    <cellStyle name="着色 5" xfId="3165"/>
    <cellStyle name="着色 6" xfId="3166"/>
    <cellStyle name="寘嬫愗傝 [0.00]_Region Orders (2)" xfId="3167"/>
    <cellStyle name="寘嬫愗傝_Region Orders (2)" xfId="3168"/>
    <cellStyle name="注释" xfId="3169"/>
    <cellStyle name="콤마 [0]_BOILER-CO1" xfId="3170"/>
    <cellStyle name="콤마_BOILER-CO1" xfId="3171"/>
    <cellStyle name="통화 [0]_BOILER-CO1" xfId="3172"/>
    <cellStyle name="통화_BOILER-CO1" xfId="3173"/>
    <cellStyle name="표준_0N-HANDLING " xfId="3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I40"/>
  <sheetViews>
    <sheetView showZeros="0" zoomScaleSheetLayoutView="100" zoomScalePageLayoutView="0" workbookViewId="0" topLeftCell="A1">
      <selection activeCell="D22" sqref="D22"/>
    </sheetView>
  </sheetViews>
  <sheetFormatPr defaultColWidth="9.00390625" defaultRowHeight="14.25" customHeight="1"/>
  <cols>
    <col min="1" max="16384" width="9.00390625" style="246" customWidth="1"/>
  </cols>
  <sheetData>
    <row r="10" spans="1:9" ht="14.25" customHeight="1">
      <c r="A10" s="247" t="s">
        <v>0</v>
      </c>
      <c r="B10" s="247"/>
      <c r="C10" s="247"/>
      <c r="D10" s="247"/>
      <c r="E10" s="247"/>
      <c r="F10" s="247"/>
      <c r="G10" s="247"/>
      <c r="H10" s="247"/>
      <c r="I10" s="247"/>
    </row>
    <row r="11" spans="1:9" ht="14.25" customHeight="1">
      <c r="A11" s="247"/>
      <c r="B11" s="247"/>
      <c r="C11" s="247"/>
      <c r="D11" s="247"/>
      <c r="E11" s="247"/>
      <c r="F11" s="247"/>
      <c r="G11" s="247"/>
      <c r="H11" s="247"/>
      <c r="I11" s="247"/>
    </row>
    <row r="12" spans="1:9" ht="14.25" customHeight="1">
      <c r="A12" s="247"/>
      <c r="B12" s="247"/>
      <c r="C12" s="247"/>
      <c r="D12" s="247"/>
      <c r="E12" s="247"/>
      <c r="F12" s="247"/>
      <c r="G12" s="247"/>
      <c r="H12" s="247"/>
      <c r="I12" s="247"/>
    </row>
    <row r="13" spans="1:9" ht="14.25" customHeight="1">
      <c r="A13" s="247"/>
      <c r="B13" s="247"/>
      <c r="C13" s="247"/>
      <c r="D13" s="247"/>
      <c r="E13" s="247"/>
      <c r="F13" s="247"/>
      <c r="G13" s="247"/>
      <c r="H13" s="247"/>
      <c r="I13" s="247"/>
    </row>
    <row r="14" spans="1:9" ht="14.25" customHeight="1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9" ht="14.25" customHeight="1">
      <c r="A15" s="247"/>
      <c r="B15" s="247"/>
      <c r="C15" s="247"/>
      <c r="D15" s="247"/>
      <c r="E15" s="247"/>
      <c r="F15" s="247"/>
      <c r="G15" s="247"/>
      <c r="H15" s="247"/>
      <c r="I15" s="247"/>
    </row>
    <row r="16" spans="1:9" ht="14.25" customHeight="1">
      <c r="A16" s="247"/>
      <c r="B16" s="247"/>
      <c r="C16" s="247"/>
      <c r="D16" s="247"/>
      <c r="E16" s="247"/>
      <c r="F16" s="247"/>
      <c r="G16" s="247"/>
      <c r="H16" s="247"/>
      <c r="I16" s="247"/>
    </row>
    <row r="17" spans="1:9" ht="14.25" customHeight="1">
      <c r="A17" s="247"/>
      <c r="B17" s="247"/>
      <c r="C17" s="247"/>
      <c r="D17" s="247"/>
      <c r="E17" s="247"/>
      <c r="F17" s="247"/>
      <c r="G17" s="247"/>
      <c r="H17" s="247"/>
      <c r="I17" s="247"/>
    </row>
    <row r="35" spans="1:9" ht="14.25" customHeight="1">
      <c r="A35" s="248"/>
      <c r="B35" s="248"/>
      <c r="C35" s="248"/>
      <c r="D35" s="248"/>
      <c r="E35" s="248"/>
      <c r="F35" s="248"/>
      <c r="G35" s="248"/>
      <c r="H35" s="248"/>
      <c r="I35" s="248"/>
    </row>
    <row r="36" spans="1:9" ht="14.25" customHeight="1">
      <c r="A36" s="248"/>
      <c r="B36" s="248"/>
      <c r="C36" s="248"/>
      <c r="D36" s="248"/>
      <c r="E36" s="248"/>
      <c r="F36" s="248"/>
      <c r="G36" s="248"/>
      <c r="H36" s="248"/>
      <c r="I36" s="248"/>
    </row>
    <row r="37" spans="1:9" ht="14.25" customHeight="1">
      <c r="A37" s="248"/>
      <c r="B37" s="248"/>
      <c r="C37" s="248"/>
      <c r="D37" s="248"/>
      <c r="E37" s="248"/>
      <c r="F37" s="248"/>
      <c r="G37" s="248"/>
      <c r="H37" s="248"/>
      <c r="I37" s="248"/>
    </row>
    <row r="38" spans="1:9" ht="14.25" customHeight="1">
      <c r="A38" s="248"/>
      <c r="B38" s="248"/>
      <c r="C38" s="248"/>
      <c r="D38" s="248"/>
      <c r="E38" s="248"/>
      <c r="F38" s="248"/>
      <c r="G38" s="248"/>
      <c r="H38" s="248"/>
      <c r="I38" s="248"/>
    </row>
    <row r="39" spans="1:9" ht="14.25" customHeight="1">
      <c r="A39" s="248"/>
      <c r="B39" s="248"/>
      <c r="C39" s="248"/>
      <c r="D39" s="248"/>
      <c r="E39" s="248"/>
      <c r="F39" s="248"/>
      <c r="G39" s="248"/>
      <c r="H39" s="248"/>
      <c r="I39" s="248"/>
    </row>
    <row r="40" spans="1:9" ht="14.25" customHeight="1">
      <c r="A40" s="248"/>
      <c r="B40" s="248"/>
      <c r="C40" s="248"/>
      <c r="D40" s="248"/>
      <c r="E40" s="248"/>
      <c r="F40" s="248"/>
      <c r="G40" s="248"/>
      <c r="H40" s="248"/>
      <c r="I40" s="248"/>
    </row>
  </sheetData>
  <sheetProtection/>
  <mergeCells count="4">
    <mergeCell ref="A10:I13"/>
    <mergeCell ref="A14:I17"/>
    <mergeCell ref="A35:I37"/>
    <mergeCell ref="A38:I4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14.25" customHeight="1"/>
  <cols>
    <col min="1" max="1" width="30.625" style="2" customWidth="1"/>
    <col min="2" max="3" width="10.625" style="62" customWidth="1"/>
    <col min="4" max="4" width="10.625" style="4" customWidth="1"/>
    <col min="5" max="6" width="10.625" style="62" customWidth="1"/>
    <col min="7" max="16384" width="9.00390625" style="3" customWidth="1"/>
  </cols>
  <sheetData>
    <row r="1" ht="15.75" customHeight="1">
      <c r="A1" s="63" t="s">
        <v>145</v>
      </c>
    </row>
    <row r="2" spans="1:6" ht="33.75" customHeight="1">
      <c r="A2" s="276" t="s">
        <v>146</v>
      </c>
      <c r="B2" s="276"/>
      <c r="C2" s="276"/>
      <c r="D2" s="276"/>
      <c r="E2" s="276"/>
      <c r="F2" s="276"/>
    </row>
    <row r="3" spans="4:6" ht="18.75" customHeight="1">
      <c r="D3" s="64"/>
      <c r="E3" s="65"/>
      <c r="F3" s="7" t="s">
        <v>15</v>
      </c>
    </row>
    <row r="4" spans="1:6" s="1" customFormat="1" ht="30" customHeight="1">
      <c r="A4" s="275" t="s">
        <v>91</v>
      </c>
      <c r="B4" s="284" t="s">
        <v>17</v>
      </c>
      <c r="C4" s="284" t="s">
        <v>18</v>
      </c>
      <c r="D4" s="283" t="s">
        <v>19</v>
      </c>
      <c r="E4" s="284"/>
      <c r="F4" s="284"/>
    </row>
    <row r="5" spans="1:6" s="1" customFormat="1" ht="30" customHeight="1">
      <c r="A5" s="275"/>
      <c r="B5" s="284"/>
      <c r="C5" s="284" t="s">
        <v>20</v>
      </c>
      <c r="D5" s="42" t="s">
        <v>20</v>
      </c>
      <c r="E5" s="41" t="s">
        <v>21</v>
      </c>
      <c r="F5" s="41" t="s">
        <v>22</v>
      </c>
    </row>
    <row r="6" spans="1:6" s="61" customFormat="1" ht="24.75" customHeight="1">
      <c r="A6" s="66" t="s">
        <v>147</v>
      </c>
      <c r="B6" s="19">
        <f>B10+B13+B17+B21+B24+B26</f>
        <v>0</v>
      </c>
      <c r="C6" s="67">
        <f>SUM(C10,C13,C17,C21,C29,C33,C36,C39)</f>
        <v>0</v>
      </c>
      <c r="D6" s="13">
        <f>SUM(D10,D13,D17,D21,D29,D33,D36,D39)</f>
        <v>0</v>
      </c>
      <c r="E6" s="68"/>
      <c r="F6" s="46"/>
    </row>
    <row r="7" spans="1:6" s="2" customFormat="1" ht="24.75" customHeight="1">
      <c r="A7" s="53" t="s">
        <v>148</v>
      </c>
      <c r="B7" s="15"/>
      <c r="C7" s="69"/>
      <c r="D7" s="15"/>
      <c r="E7" s="70"/>
      <c r="F7" s="49"/>
    </row>
    <row r="8" spans="1:6" s="2" customFormat="1" ht="24.75" customHeight="1">
      <c r="A8" s="53" t="s">
        <v>149</v>
      </c>
      <c r="B8" s="15"/>
      <c r="C8" s="69"/>
      <c r="D8" s="15"/>
      <c r="E8" s="70"/>
      <c r="F8" s="49"/>
    </row>
    <row r="9" spans="1:6" s="2" customFormat="1" ht="24.75" customHeight="1">
      <c r="A9" s="53" t="s">
        <v>150</v>
      </c>
      <c r="B9" s="15"/>
      <c r="C9" s="69"/>
      <c r="D9" s="15"/>
      <c r="E9" s="70"/>
      <c r="F9" s="49"/>
    </row>
    <row r="10" spans="1:6" s="2" customFormat="1" ht="24.75" customHeight="1">
      <c r="A10" s="53" t="s">
        <v>151</v>
      </c>
      <c r="B10" s="20"/>
      <c r="C10" s="71"/>
      <c r="D10" s="20"/>
      <c r="E10" s="70"/>
      <c r="F10" s="49"/>
    </row>
    <row r="11" spans="1:6" s="2" customFormat="1" ht="24.75" customHeight="1">
      <c r="A11" s="14" t="s">
        <v>148</v>
      </c>
      <c r="B11" s="72"/>
      <c r="C11" s="51"/>
      <c r="D11" s="20"/>
      <c r="E11" s="70"/>
      <c r="F11" s="49"/>
    </row>
    <row r="12" spans="1:6" s="2" customFormat="1" ht="24.75" customHeight="1">
      <c r="A12" s="14" t="s">
        <v>149</v>
      </c>
      <c r="B12" s="72"/>
      <c r="C12" s="73"/>
      <c r="D12" s="20"/>
      <c r="E12" s="70"/>
      <c r="F12" s="49"/>
    </row>
    <row r="13" spans="1:6" s="2" customFormat="1" ht="24.75" customHeight="1">
      <c r="A13" s="14" t="s">
        <v>152</v>
      </c>
      <c r="B13" s="72"/>
      <c r="C13" s="51"/>
      <c r="D13" s="20"/>
      <c r="E13" s="70"/>
      <c r="F13" s="49"/>
    </row>
    <row r="14" spans="1:6" s="2" customFormat="1" ht="24.75" customHeight="1">
      <c r="A14" s="14" t="s">
        <v>148</v>
      </c>
      <c r="B14" s="72"/>
      <c r="C14" s="51"/>
      <c r="D14" s="20"/>
      <c r="E14" s="70"/>
      <c r="F14" s="49"/>
    </row>
    <row r="15" spans="1:6" s="2" customFormat="1" ht="24.75" customHeight="1">
      <c r="A15" s="14" t="s">
        <v>149</v>
      </c>
      <c r="B15" s="72"/>
      <c r="C15" s="51"/>
      <c r="D15" s="20"/>
      <c r="E15" s="70"/>
      <c r="F15" s="49"/>
    </row>
    <row r="16" spans="1:6" s="2" customFormat="1" ht="24.75" customHeight="1">
      <c r="A16" s="14" t="s">
        <v>150</v>
      </c>
      <c r="B16" s="72"/>
      <c r="C16" s="51"/>
      <c r="D16" s="20"/>
      <c r="E16" s="70"/>
      <c r="F16" s="49"/>
    </row>
    <row r="17" spans="1:6" s="2" customFormat="1" ht="24.75" customHeight="1">
      <c r="A17" s="14" t="s">
        <v>153</v>
      </c>
      <c r="B17" s="72"/>
      <c r="C17" s="51"/>
      <c r="D17" s="20"/>
      <c r="E17" s="70"/>
      <c r="F17" s="49"/>
    </row>
    <row r="18" spans="1:6" s="2" customFormat="1" ht="24.75" customHeight="1">
      <c r="A18" s="14" t="s">
        <v>148</v>
      </c>
      <c r="B18" s="72"/>
      <c r="C18" s="51"/>
      <c r="D18" s="20"/>
      <c r="E18" s="70"/>
      <c r="F18" s="49"/>
    </row>
    <row r="19" spans="1:6" s="2" customFormat="1" ht="24.75" customHeight="1">
      <c r="A19" s="14" t="s">
        <v>149</v>
      </c>
      <c r="B19" s="72"/>
      <c r="C19" s="51"/>
      <c r="D19" s="20"/>
      <c r="E19" s="70"/>
      <c r="F19" s="49"/>
    </row>
    <row r="20" spans="1:6" s="2" customFormat="1" ht="24.75" customHeight="1">
      <c r="A20" s="14" t="s">
        <v>150</v>
      </c>
      <c r="B20" s="72"/>
      <c r="C20" s="51"/>
      <c r="D20" s="20"/>
      <c r="E20" s="70"/>
      <c r="F20" s="49"/>
    </row>
    <row r="21" spans="1:6" s="2" customFormat="1" ht="24.75" customHeight="1">
      <c r="A21" s="14" t="s">
        <v>154</v>
      </c>
      <c r="B21" s="72"/>
      <c r="C21" s="51"/>
      <c r="D21" s="20"/>
      <c r="E21" s="70"/>
      <c r="F21" s="49"/>
    </row>
    <row r="22" spans="1:6" s="2" customFormat="1" ht="24.75" customHeight="1">
      <c r="A22" s="14" t="s">
        <v>148</v>
      </c>
      <c r="B22" s="72"/>
      <c r="C22" s="51"/>
      <c r="D22" s="20"/>
      <c r="E22" s="70"/>
      <c r="F22" s="49"/>
    </row>
    <row r="23" spans="1:6" s="2" customFormat="1" ht="24.75" customHeight="1">
      <c r="A23" s="14" t="s">
        <v>149</v>
      </c>
      <c r="B23" s="71"/>
      <c r="C23" s="51"/>
      <c r="D23" s="20"/>
      <c r="E23" s="48"/>
      <c r="F23" s="49"/>
    </row>
    <row r="24" spans="1:6" s="2" customFormat="1" ht="24.75" customHeight="1">
      <c r="A24" s="14" t="s">
        <v>155</v>
      </c>
      <c r="B24" s="71"/>
      <c r="C24" s="51"/>
      <c r="D24" s="20"/>
      <c r="E24" s="48"/>
      <c r="F24" s="49"/>
    </row>
    <row r="25" spans="1:6" s="2" customFormat="1" ht="24.75" customHeight="1">
      <c r="A25" s="14" t="s">
        <v>148</v>
      </c>
      <c r="B25" s="71"/>
      <c r="C25" s="51"/>
      <c r="D25" s="20"/>
      <c r="E25" s="48"/>
      <c r="F25" s="49"/>
    </row>
    <row r="26" spans="1:6" s="2" customFormat="1" ht="24.75" customHeight="1">
      <c r="A26" s="14" t="s">
        <v>156</v>
      </c>
      <c r="B26" s="71"/>
      <c r="C26" s="51"/>
      <c r="D26" s="20"/>
      <c r="E26" s="48"/>
      <c r="F26" s="49"/>
    </row>
    <row r="27" spans="1:6" ht="24.75" customHeight="1">
      <c r="A27" s="14" t="s">
        <v>148</v>
      </c>
      <c r="B27" s="71"/>
      <c r="C27" s="51"/>
      <c r="D27" s="20"/>
      <c r="E27" s="48"/>
      <c r="F27" s="49"/>
    </row>
    <row r="28" spans="1:6" ht="24.75" customHeight="1">
      <c r="A28" s="57" t="s">
        <v>150</v>
      </c>
      <c r="B28" s="74"/>
      <c r="C28" s="75"/>
      <c r="D28" s="25"/>
      <c r="E28" s="58"/>
      <c r="F28" s="76"/>
    </row>
    <row r="29" spans="1:6" ht="14.25">
      <c r="A29" s="285" t="s">
        <v>157</v>
      </c>
      <c r="B29" s="285"/>
      <c r="C29" s="285"/>
      <c r="D29" s="285"/>
      <c r="E29" s="285"/>
      <c r="F29" s="285"/>
    </row>
    <row r="31" spans="2:6" ht="14.25">
      <c r="B31" s="3"/>
      <c r="C31" s="4"/>
      <c r="D31" s="3"/>
      <c r="E31" s="3"/>
      <c r="F31" s="3"/>
    </row>
    <row r="32" spans="2:6" ht="14.25">
      <c r="B32" s="3"/>
      <c r="C32" s="4"/>
      <c r="D32" s="3"/>
      <c r="E32" s="3"/>
      <c r="F32" s="3"/>
    </row>
    <row r="33" spans="2:6" ht="14.25">
      <c r="B33" s="3"/>
      <c r="C33" s="4"/>
      <c r="D33" s="3"/>
      <c r="E33" s="3"/>
      <c r="F33" s="3"/>
    </row>
  </sheetData>
  <sheetProtection/>
  <mergeCells count="6">
    <mergeCell ref="A2:F2"/>
    <mergeCell ref="D4:F4"/>
    <mergeCell ref="A29:F29"/>
    <mergeCell ref="A4:A5"/>
    <mergeCell ref="B4:B5"/>
    <mergeCell ref="C4:C5"/>
  </mergeCells>
  <printOptions horizontalCentered="1"/>
  <pageMargins left="0.5902777777777778" right="0.5902777777777778" top="0.66875" bottom="0.66875" header="0.39305555555555555" footer="0.5902777777777778"/>
  <pageSetup horizontalDpi="600" verticalDpi="600" orientation="portrait" paperSize="9" scale="95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SheetLayoutView="100" zoomScalePageLayoutView="0" workbookViewId="0" topLeftCell="A1">
      <selection activeCell="A2" sqref="A2:F2"/>
    </sheetView>
  </sheetViews>
  <sheetFormatPr defaultColWidth="9.00390625" defaultRowHeight="14.25" customHeight="1"/>
  <cols>
    <col min="1" max="1" width="30.625" style="30" customWidth="1"/>
    <col min="2" max="3" width="10.625" style="31" customWidth="1"/>
    <col min="4" max="4" width="10.625" style="32" customWidth="1"/>
    <col min="5" max="6" width="10.625" style="31" customWidth="1"/>
    <col min="7" max="8" width="11.25390625" style="30" customWidth="1"/>
    <col min="9" max="16384" width="9.00390625" style="30" customWidth="1"/>
  </cols>
  <sheetData>
    <row r="1" spans="1:6" s="26" customFormat="1" ht="21.75" customHeight="1">
      <c r="A1" s="5" t="s">
        <v>158</v>
      </c>
      <c r="B1" s="33"/>
      <c r="C1" s="33"/>
      <c r="D1" s="33"/>
      <c r="E1" s="34"/>
      <c r="F1" s="35"/>
    </row>
    <row r="2" spans="1:6" s="26" customFormat="1" ht="35.25" customHeight="1">
      <c r="A2" s="276" t="s">
        <v>159</v>
      </c>
      <c r="B2" s="276"/>
      <c r="C2" s="276"/>
      <c r="D2" s="276"/>
      <c r="E2" s="276"/>
      <c r="F2" s="276"/>
    </row>
    <row r="3" spans="1:6" s="27" customFormat="1" ht="27" customHeight="1">
      <c r="A3" s="36"/>
      <c r="B3" s="37"/>
      <c r="C3" s="37"/>
      <c r="D3" s="38"/>
      <c r="E3" s="39"/>
      <c r="F3" s="40" t="s">
        <v>15</v>
      </c>
    </row>
    <row r="4" spans="1:6" s="28" customFormat="1" ht="28.5" customHeight="1">
      <c r="A4" s="275" t="s">
        <v>91</v>
      </c>
      <c r="B4" s="284" t="s">
        <v>17</v>
      </c>
      <c r="C4" s="284" t="s">
        <v>18</v>
      </c>
      <c r="D4" s="283" t="s">
        <v>19</v>
      </c>
      <c r="E4" s="284"/>
      <c r="F4" s="284"/>
    </row>
    <row r="5" spans="1:6" s="28" customFormat="1" ht="28.5" customHeight="1">
      <c r="A5" s="275"/>
      <c r="B5" s="284"/>
      <c r="C5" s="284" t="s">
        <v>20</v>
      </c>
      <c r="D5" s="42" t="s">
        <v>20</v>
      </c>
      <c r="E5" s="41" t="s">
        <v>21</v>
      </c>
      <c r="F5" s="41" t="s">
        <v>22</v>
      </c>
    </row>
    <row r="6" spans="1:9" s="29" customFormat="1" ht="28.5" customHeight="1">
      <c r="A6" s="43" t="s">
        <v>160</v>
      </c>
      <c r="B6" s="44"/>
      <c r="C6" s="44">
        <f>SUM(C8,C11,C13,C17)</f>
        <v>0</v>
      </c>
      <c r="D6" s="44">
        <f>SUM(D8,D11,D13,D17)</f>
        <v>0</v>
      </c>
      <c r="E6" s="45"/>
      <c r="F6" s="46"/>
      <c r="I6" s="60"/>
    </row>
    <row r="7" spans="1:6" s="29" customFormat="1" ht="28.5" customHeight="1">
      <c r="A7" s="14" t="s">
        <v>161</v>
      </c>
      <c r="B7" s="47"/>
      <c r="C7" s="47"/>
      <c r="D7" s="47"/>
      <c r="E7" s="48"/>
      <c r="F7" s="49"/>
    </row>
    <row r="8" spans="1:6" s="29" customFormat="1" ht="28.5" customHeight="1">
      <c r="A8" s="14" t="s">
        <v>162</v>
      </c>
      <c r="B8" s="47"/>
      <c r="C8" s="20"/>
      <c r="D8" s="20"/>
      <c r="E8" s="48"/>
      <c r="F8" s="49"/>
    </row>
    <row r="9" spans="1:6" s="29" customFormat="1" ht="28.5" customHeight="1">
      <c r="A9" s="14" t="s">
        <v>163</v>
      </c>
      <c r="B9" s="47"/>
      <c r="C9" s="50"/>
      <c r="D9" s="20"/>
      <c r="E9" s="48"/>
      <c r="F9" s="49"/>
    </row>
    <row r="10" spans="1:6" s="29" customFormat="1" ht="28.5" customHeight="1">
      <c r="A10" s="14" t="s">
        <v>164</v>
      </c>
      <c r="B10" s="47"/>
      <c r="C10" s="50"/>
      <c r="D10" s="20"/>
      <c r="E10" s="48"/>
      <c r="F10" s="49"/>
    </row>
    <row r="11" spans="1:6" s="29" customFormat="1" ht="28.5" customHeight="1">
      <c r="A11" s="14" t="s">
        <v>165</v>
      </c>
      <c r="B11" s="47"/>
      <c r="C11" s="20"/>
      <c r="D11" s="20"/>
      <c r="E11" s="48"/>
      <c r="F11" s="49"/>
    </row>
    <row r="12" spans="1:6" s="29" customFormat="1" ht="28.5" customHeight="1">
      <c r="A12" s="14" t="s">
        <v>163</v>
      </c>
      <c r="B12" s="47"/>
      <c r="C12" s="20"/>
      <c r="D12" s="20"/>
      <c r="E12" s="48"/>
      <c r="F12" s="49"/>
    </row>
    <row r="13" spans="1:6" s="29" customFormat="1" ht="28.5" customHeight="1">
      <c r="A13" s="14" t="s">
        <v>166</v>
      </c>
      <c r="B13" s="47"/>
      <c r="C13" s="20"/>
      <c r="D13" s="20"/>
      <c r="E13" s="48"/>
      <c r="F13" s="49"/>
    </row>
    <row r="14" spans="1:6" s="29" customFormat="1" ht="28.5" customHeight="1">
      <c r="A14" s="14" t="s">
        <v>167</v>
      </c>
      <c r="B14" s="47"/>
      <c r="C14" s="20"/>
      <c r="D14" s="51"/>
      <c r="E14" s="48"/>
      <c r="F14" s="49"/>
    </row>
    <row r="15" spans="1:6" s="29" customFormat="1" ht="28.5" customHeight="1">
      <c r="A15" s="14" t="s">
        <v>168</v>
      </c>
      <c r="B15" s="47"/>
      <c r="C15" s="20"/>
      <c r="D15" s="51"/>
      <c r="E15" s="48"/>
      <c r="F15" s="49"/>
    </row>
    <row r="16" spans="1:6" s="29" customFormat="1" ht="28.5" customHeight="1">
      <c r="A16" s="14" t="s">
        <v>164</v>
      </c>
      <c r="B16" s="47"/>
      <c r="C16" s="51"/>
      <c r="D16" s="51"/>
      <c r="E16" s="52"/>
      <c r="F16" s="49"/>
    </row>
    <row r="17" spans="1:6" s="29" customFormat="1" ht="28.5" customHeight="1">
      <c r="A17" s="53" t="s">
        <v>169</v>
      </c>
      <c r="B17" s="54"/>
      <c r="C17" s="51"/>
      <c r="D17" s="51"/>
      <c r="E17" s="52"/>
      <c r="F17" s="49"/>
    </row>
    <row r="18" spans="1:6" s="29" customFormat="1" ht="28.5" customHeight="1">
      <c r="A18" s="53" t="s">
        <v>170</v>
      </c>
      <c r="B18" s="54"/>
      <c r="C18" s="51"/>
      <c r="D18" s="51"/>
      <c r="E18" s="52"/>
      <c r="F18" s="49"/>
    </row>
    <row r="19" spans="1:6" ht="28.5" customHeight="1">
      <c r="A19" s="53" t="s">
        <v>171</v>
      </c>
      <c r="B19" s="54"/>
      <c r="C19" s="51"/>
      <c r="D19" s="51"/>
      <c r="E19" s="52"/>
      <c r="F19" s="49"/>
    </row>
    <row r="20" spans="1:6" ht="28.5" customHeight="1">
      <c r="A20" s="55" t="s">
        <v>172</v>
      </c>
      <c r="B20" s="54"/>
      <c r="C20" s="51"/>
      <c r="D20" s="51"/>
      <c r="E20" s="52"/>
      <c r="F20" s="49"/>
    </row>
    <row r="21" spans="1:6" ht="28.5" customHeight="1">
      <c r="A21" s="56" t="s">
        <v>173</v>
      </c>
      <c r="B21" s="54"/>
      <c r="C21" s="51"/>
      <c r="D21" s="51"/>
      <c r="E21" s="52"/>
      <c r="F21" s="49"/>
    </row>
    <row r="22" spans="1:6" ht="28.5" customHeight="1">
      <c r="A22" s="53" t="s">
        <v>174</v>
      </c>
      <c r="B22" s="51"/>
      <c r="C22" s="51"/>
      <c r="D22" s="51"/>
      <c r="E22" s="52"/>
      <c r="F22" s="49"/>
    </row>
    <row r="23" spans="1:6" ht="28.5" customHeight="1">
      <c r="A23" s="14" t="s">
        <v>175</v>
      </c>
      <c r="B23" s="20"/>
      <c r="C23" s="20"/>
      <c r="D23" s="51"/>
      <c r="E23" s="52"/>
      <c r="F23" s="49"/>
    </row>
    <row r="24" spans="1:6" ht="28.5" customHeight="1">
      <c r="A24" s="14" t="s">
        <v>176</v>
      </c>
      <c r="B24" s="20"/>
      <c r="C24" s="20"/>
      <c r="D24" s="51"/>
      <c r="E24" s="52"/>
      <c r="F24" s="49"/>
    </row>
    <row r="25" spans="1:6" ht="28.5" customHeight="1">
      <c r="A25" s="57" t="s">
        <v>175</v>
      </c>
      <c r="B25" s="25"/>
      <c r="C25" s="25"/>
      <c r="D25" s="25"/>
      <c r="E25" s="58"/>
      <c r="F25" s="59"/>
    </row>
    <row r="26" spans="1:6" ht="14.25" customHeight="1">
      <c r="A26" s="285" t="s">
        <v>157</v>
      </c>
      <c r="B26" s="285"/>
      <c r="C26" s="285"/>
      <c r="D26" s="285"/>
      <c r="E26" s="285"/>
      <c r="F26" s="285"/>
    </row>
  </sheetData>
  <sheetProtection/>
  <mergeCells count="6">
    <mergeCell ref="A2:F2"/>
    <mergeCell ref="D4:F4"/>
    <mergeCell ref="A26:F26"/>
    <mergeCell ref="A4:A5"/>
    <mergeCell ref="B4:B5"/>
    <mergeCell ref="C4:C5"/>
  </mergeCells>
  <printOptions horizontalCentered="1"/>
  <pageMargins left="0.5902777777777778" right="0.5902777777777778" top="0.66875" bottom="0.66875" header="0.39305555555555555" footer="0.5902777777777778"/>
  <pageSetup horizontalDpi="600" verticalDpi="600" orientation="portrait" paperSize="9" scale="95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100" zoomScalePageLayoutView="0" workbookViewId="0" topLeftCell="A1">
      <pane xSplit="1" ySplit="4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00390625" defaultRowHeight="14.25" customHeight="1"/>
  <cols>
    <col min="1" max="1" width="40.00390625" style="3" customWidth="1"/>
    <col min="2" max="2" width="22.375" style="3" customWidth="1"/>
    <col min="3" max="3" width="22.375" style="4" customWidth="1"/>
    <col min="4" max="16384" width="9.00390625" style="3" customWidth="1"/>
  </cols>
  <sheetData>
    <row r="1" spans="1:2" ht="14.25">
      <c r="A1" s="5" t="s">
        <v>177</v>
      </c>
      <c r="B1" s="5"/>
    </row>
    <row r="2" spans="1:3" ht="36" customHeight="1">
      <c r="A2" s="276" t="s">
        <v>178</v>
      </c>
      <c r="B2" s="276"/>
      <c r="C2" s="276"/>
    </row>
    <row r="3" spans="1:3" ht="33" customHeight="1">
      <c r="A3" s="6"/>
      <c r="B3" s="6"/>
      <c r="C3" s="7" t="s">
        <v>15</v>
      </c>
    </row>
    <row r="4" spans="1:3" s="1" customFormat="1" ht="33.75" customHeight="1">
      <c r="A4" s="8" t="s">
        <v>91</v>
      </c>
      <c r="B4" s="9" t="s">
        <v>179</v>
      </c>
      <c r="C4" s="9" t="s">
        <v>19</v>
      </c>
    </row>
    <row r="5" spans="1:3" s="1" customFormat="1" ht="33.75" customHeight="1" hidden="1">
      <c r="A5" s="10"/>
      <c r="B5" s="10"/>
      <c r="C5" s="11"/>
    </row>
    <row r="6" spans="1:3" s="2" customFormat="1" ht="40.5" customHeight="1">
      <c r="A6" s="12" t="s">
        <v>180</v>
      </c>
      <c r="B6" s="13"/>
      <c r="C6" s="13"/>
    </row>
    <row r="7" spans="1:3" s="2" customFormat="1" ht="40.5" customHeight="1">
      <c r="A7" s="14" t="s">
        <v>181</v>
      </c>
      <c r="B7" s="15"/>
      <c r="C7" s="15"/>
    </row>
    <row r="8" spans="1:3" s="2" customFormat="1" ht="40.5" customHeight="1">
      <c r="A8" s="14" t="s">
        <v>182</v>
      </c>
      <c r="B8" s="15"/>
      <c r="C8" s="15"/>
    </row>
    <row r="9" spans="1:3" s="2" customFormat="1" ht="40.5" customHeight="1">
      <c r="A9" s="14" t="s">
        <v>183</v>
      </c>
      <c r="B9" s="15"/>
      <c r="C9" s="15"/>
    </row>
    <row r="10" spans="1:3" s="2" customFormat="1" ht="40.5" customHeight="1">
      <c r="A10" s="14" t="s">
        <v>184</v>
      </c>
      <c r="B10" s="15"/>
      <c r="C10" s="15"/>
    </row>
    <row r="11" spans="1:3" s="2" customFormat="1" ht="40.5" customHeight="1">
      <c r="A11" s="16" t="s">
        <v>185</v>
      </c>
      <c r="B11" s="17"/>
      <c r="C11" s="15"/>
    </row>
    <row r="12" spans="1:3" s="2" customFormat="1" ht="40.5" customHeight="1">
      <c r="A12" s="16" t="s">
        <v>186</v>
      </c>
      <c r="B12" s="17"/>
      <c r="C12" s="15"/>
    </row>
    <row r="13" spans="1:3" s="2" customFormat="1" ht="40.5" customHeight="1">
      <c r="A13" s="18" t="s">
        <v>187</v>
      </c>
      <c r="B13" s="19"/>
      <c r="C13" s="19"/>
    </row>
    <row r="14" spans="1:3" s="2" customFormat="1" ht="40.5" customHeight="1">
      <c r="A14" s="14" t="s">
        <v>188</v>
      </c>
      <c r="B14" s="15"/>
      <c r="C14" s="15"/>
    </row>
    <row r="15" spans="1:3" s="2" customFormat="1" ht="40.5" customHeight="1">
      <c r="A15" s="14" t="s">
        <v>189</v>
      </c>
      <c r="B15" s="20"/>
      <c r="C15" s="20"/>
    </row>
    <row r="16" spans="1:3" s="2" customFormat="1" ht="40.5" customHeight="1">
      <c r="A16" s="14" t="s">
        <v>190</v>
      </c>
      <c r="B16" s="20"/>
      <c r="C16" s="20"/>
    </row>
    <row r="17" spans="1:3" s="2" customFormat="1" ht="40.5" customHeight="1">
      <c r="A17" s="14" t="s">
        <v>191</v>
      </c>
      <c r="B17" s="21"/>
      <c r="C17" s="20"/>
    </row>
    <row r="18" spans="1:3" s="2" customFormat="1" ht="40.5" customHeight="1">
      <c r="A18" s="16" t="s">
        <v>192</v>
      </c>
      <c r="B18" s="22"/>
      <c r="C18" s="20"/>
    </row>
    <row r="19" spans="1:3" s="2" customFormat="1" ht="40.5" customHeight="1">
      <c r="A19" s="23" t="s">
        <v>193</v>
      </c>
      <c r="B19" s="24"/>
      <c r="C19" s="25"/>
    </row>
  </sheetData>
  <sheetProtection/>
  <mergeCells count="1">
    <mergeCell ref="A2:C2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16"/>
  <sheetViews>
    <sheetView zoomScaleSheetLayoutView="100" zoomScalePageLayoutView="0" workbookViewId="0" topLeftCell="A5">
      <selection activeCell="L14" sqref="L14"/>
    </sheetView>
  </sheetViews>
  <sheetFormatPr defaultColWidth="9.00390625" defaultRowHeight="31.5" customHeight="1"/>
  <cols>
    <col min="1" max="7" width="9.375" style="244" customWidth="1"/>
    <col min="8" max="8" width="10.75390625" style="244" customWidth="1"/>
    <col min="9" max="16384" width="9.00390625" style="244" customWidth="1"/>
  </cols>
  <sheetData>
    <row r="1" ht="29.25" customHeight="1"/>
    <row r="2" ht="29.25" customHeight="1"/>
    <row r="3" spans="1:8" ht="29.25" customHeight="1">
      <c r="A3" s="249" t="s">
        <v>1</v>
      </c>
      <c r="B3" s="249"/>
      <c r="C3" s="249"/>
      <c r="D3" s="249"/>
      <c r="E3" s="249"/>
      <c r="F3" s="249"/>
      <c r="G3" s="249"/>
      <c r="H3" s="249"/>
    </row>
    <row r="4" spans="1:8" ht="29.25" customHeight="1">
      <c r="A4" s="245"/>
      <c r="B4" s="245"/>
      <c r="C4" s="245"/>
      <c r="D4" s="245"/>
      <c r="E4" s="245"/>
      <c r="F4" s="245"/>
      <c r="G4" s="245"/>
      <c r="H4" s="245"/>
    </row>
    <row r="5" spans="1:8" ht="29.25" customHeight="1">
      <c r="A5" s="250" t="s">
        <v>2</v>
      </c>
      <c r="B5" s="250"/>
      <c r="C5" s="250"/>
      <c r="D5" s="250"/>
      <c r="E5" s="250"/>
      <c r="F5" s="250"/>
      <c r="G5" s="250"/>
      <c r="H5" s="250"/>
    </row>
    <row r="6" spans="1:8" ht="29.25" customHeight="1">
      <c r="A6" s="245"/>
      <c r="B6" s="245"/>
      <c r="C6" s="245"/>
      <c r="D6" s="245"/>
      <c r="E6" s="245"/>
      <c r="F6" s="245"/>
      <c r="G6" s="245"/>
      <c r="H6" s="245"/>
    </row>
    <row r="7" spans="1:8" ht="29.25" customHeight="1">
      <c r="A7" s="251" t="s">
        <v>3</v>
      </c>
      <c r="B7" s="251"/>
      <c r="C7" s="251"/>
      <c r="D7" s="251"/>
      <c r="E7" s="251"/>
      <c r="F7" s="251"/>
      <c r="G7" s="251"/>
      <c r="H7" s="251"/>
    </row>
    <row r="8" spans="1:8" ht="29.25" customHeight="1">
      <c r="A8" s="251" t="s">
        <v>4</v>
      </c>
      <c r="B8" s="251"/>
      <c r="C8" s="251"/>
      <c r="D8" s="251"/>
      <c r="E8" s="251"/>
      <c r="F8" s="251"/>
      <c r="G8" s="251"/>
      <c r="H8" s="251"/>
    </row>
    <row r="9" spans="1:8" ht="29.25" customHeight="1">
      <c r="A9" s="252" t="s">
        <v>5</v>
      </c>
      <c r="B9" s="252"/>
      <c r="C9" s="252"/>
      <c r="D9" s="252"/>
      <c r="E9" s="252"/>
      <c r="F9" s="252"/>
      <c r="G9" s="252"/>
      <c r="H9" s="252"/>
    </row>
    <row r="10" spans="1:8" ht="29.25" customHeight="1">
      <c r="A10" s="251" t="s">
        <v>6</v>
      </c>
      <c r="B10" s="251"/>
      <c r="C10" s="251"/>
      <c r="D10" s="251"/>
      <c r="E10" s="251"/>
      <c r="F10" s="251"/>
      <c r="G10" s="251"/>
      <c r="H10" s="251"/>
    </row>
    <row r="11" spans="1:8" ht="29.25" customHeight="1">
      <c r="A11" s="251" t="s">
        <v>7</v>
      </c>
      <c r="B11" s="251"/>
      <c r="C11" s="251"/>
      <c r="D11" s="251"/>
      <c r="E11" s="251"/>
      <c r="F11" s="251"/>
      <c r="G11" s="251"/>
      <c r="H11" s="251"/>
    </row>
    <row r="12" spans="1:8" ht="29.25" customHeight="1">
      <c r="A12" s="251" t="s">
        <v>8</v>
      </c>
      <c r="B12" s="251"/>
      <c r="C12" s="251"/>
      <c r="D12" s="251"/>
      <c r="E12" s="251"/>
      <c r="F12" s="251"/>
      <c r="G12" s="251"/>
      <c r="H12" s="251"/>
    </row>
    <row r="13" spans="1:8" ht="29.25" customHeight="1">
      <c r="A13" s="251" t="s">
        <v>9</v>
      </c>
      <c r="B13" s="251"/>
      <c r="C13" s="251"/>
      <c r="D13" s="251"/>
      <c r="E13" s="251"/>
      <c r="F13" s="251"/>
      <c r="G13" s="251"/>
      <c r="H13" s="251"/>
    </row>
    <row r="14" spans="1:8" ht="29.25" customHeight="1">
      <c r="A14" s="251" t="s">
        <v>10</v>
      </c>
      <c r="B14" s="251"/>
      <c r="C14" s="251"/>
      <c r="D14" s="251"/>
      <c r="E14" s="251"/>
      <c r="F14" s="251"/>
      <c r="G14" s="251"/>
      <c r="H14" s="251"/>
    </row>
    <row r="15" spans="1:8" ht="29.25" customHeight="1">
      <c r="A15" s="251" t="s">
        <v>11</v>
      </c>
      <c r="B15" s="251"/>
      <c r="C15" s="251"/>
      <c r="D15" s="251"/>
      <c r="E15" s="251"/>
      <c r="F15" s="251"/>
      <c r="G15" s="251"/>
      <c r="H15" s="251"/>
    </row>
    <row r="16" spans="1:8" ht="29.25" customHeight="1">
      <c r="A16" s="251" t="s">
        <v>12</v>
      </c>
      <c r="B16" s="251"/>
      <c r="C16" s="251"/>
      <c r="D16" s="251"/>
      <c r="E16" s="251"/>
      <c r="F16" s="251"/>
      <c r="G16" s="251"/>
      <c r="H16" s="251"/>
    </row>
  </sheetData>
  <sheetProtection/>
  <mergeCells count="12">
    <mergeCell ref="A11:H11"/>
    <mergeCell ref="A12:H12"/>
    <mergeCell ref="A13:H13"/>
    <mergeCell ref="A14:H14"/>
    <mergeCell ref="A15:H15"/>
    <mergeCell ref="A16:H16"/>
    <mergeCell ref="A3:H3"/>
    <mergeCell ref="A5:H5"/>
    <mergeCell ref="A7:H7"/>
    <mergeCell ref="A8:H8"/>
    <mergeCell ref="A9:H9"/>
    <mergeCell ref="A10:H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2" sqref="G22"/>
    </sheetView>
  </sheetViews>
  <sheetFormatPr defaultColWidth="9.00390625" defaultRowHeight="14.25" customHeight="1"/>
  <cols>
    <col min="1" max="1" width="29.625" style="133" customWidth="1"/>
    <col min="2" max="3" width="10.00390625" style="133" customWidth="1"/>
    <col min="4" max="4" width="10.00390625" style="232" customWidth="1"/>
    <col min="5" max="5" width="10.00390625" style="133" customWidth="1"/>
    <col min="6" max="6" width="11.00390625" style="133" customWidth="1"/>
    <col min="7" max="8" width="11.25390625" style="133" customWidth="1"/>
    <col min="9" max="9" width="9.00390625" style="133" customWidth="1"/>
    <col min="10" max="10" width="11.25390625" style="133" customWidth="1"/>
    <col min="11" max="16384" width="9.00390625" style="133" customWidth="1"/>
  </cols>
  <sheetData>
    <row r="1" spans="1:4" s="207" customFormat="1" ht="18.75" customHeight="1">
      <c r="A1" s="207" t="s">
        <v>13</v>
      </c>
      <c r="D1" s="233"/>
    </row>
    <row r="2" spans="1:6" s="208" customFormat="1" ht="26.25" customHeight="1">
      <c r="A2" s="253" t="s">
        <v>14</v>
      </c>
      <c r="B2" s="253"/>
      <c r="C2" s="253"/>
      <c r="D2" s="253"/>
      <c r="E2" s="253"/>
      <c r="F2" s="253"/>
    </row>
    <row r="3" spans="1:6" s="209" customFormat="1" ht="19.5" customHeight="1">
      <c r="A3" s="234"/>
      <c r="B3" s="234"/>
      <c r="C3" s="234"/>
      <c r="D3" s="235"/>
      <c r="F3" s="236" t="s">
        <v>15</v>
      </c>
    </row>
    <row r="4" spans="1:6" s="209" customFormat="1" ht="30" customHeight="1">
      <c r="A4" s="257" t="s">
        <v>16</v>
      </c>
      <c r="B4" s="257" t="s">
        <v>17</v>
      </c>
      <c r="C4" s="259" t="s">
        <v>18</v>
      </c>
      <c r="D4" s="254" t="s">
        <v>19</v>
      </c>
      <c r="E4" s="255"/>
      <c r="F4" s="256"/>
    </row>
    <row r="5" spans="1:6" s="210" customFormat="1" ht="30" customHeight="1">
      <c r="A5" s="258"/>
      <c r="B5" s="257" t="s">
        <v>20</v>
      </c>
      <c r="C5" s="260"/>
      <c r="D5" s="147" t="s">
        <v>20</v>
      </c>
      <c r="E5" s="147" t="s">
        <v>21</v>
      </c>
      <c r="F5" s="85" t="s">
        <v>22</v>
      </c>
    </row>
    <row r="6" spans="1:6" s="209" customFormat="1" ht="19.5" customHeight="1">
      <c r="A6" s="176" t="s">
        <v>23</v>
      </c>
      <c r="B6" s="144">
        <f>SUM(B7:B16)</f>
        <v>9059</v>
      </c>
      <c r="C6" s="144">
        <f>SUM(C7:C16)</f>
        <v>10418</v>
      </c>
      <c r="D6" s="144">
        <f>SUM(D7:D16)</f>
        <v>11236</v>
      </c>
      <c r="E6" s="142">
        <f aca="true" t="shared" si="0" ref="E6:E22">D6/C6*100</f>
        <v>107.85179497024382</v>
      </c>
      <c r="F6" s="142">
        <f>D6/B6*100-100</f>
        <v>24.03135003863561</v>
      </c>
    </row>
    <row r="7" spans="1:6" s="209" customFormat="1" ht="19.5" customHeight="1">
      <c r="A7" s="176" t="s">
        <v>24</v>
      </c>
      <c r="B7" s="144">
        <v>5254</v>
      </c>
      <c r="C7" s="141">
        <v>6042</v>
      </c>
      <c r="D7" s="144">
        <v>6815</v>
      </c>
      <c r="E7" s="142">
        <f t="shared" si="0"/>
        <v>112.79377689506786</v>
      </c>
      <c r="F7" s="142">
        <f>D7/B7*100-100</f>
        <v>29.710696612105068</v>
      </c>
    </row>
    <row r="8" spans="1:6" s="209" customFormat="1" ht="19.5" customHeight="1">
      <c r="A8" s="176" t="s">
        <v>25</v>
      </c>
      <c r="B8" s="144"/>
      <c r="C8" s="141"/>
      <c r="D8" s="144"/>
      <c r="E8" s="142"/>
      <c r="F8" s="142"/>
    </row>
    <row r="9" spans="1:6" s="209" customFormat="1" ht="19.5" customHeight="1">
      <c r="A9" s="176" t="s">
        <v>26</v>
      </c>
      <c r="B9" s="144">
        <v>1033</v>
      </c>
      <c r="C9" s="141">
        <v>1188</v>
      </c>
      <c r="D9" s="144">
        <v>1309</v>
      </c>
      <c r="E9" s="142">
        <f t="shared" si="0"/>
        <v>110.18518518518519</v>
      </c>
      <c r="F9" s="142">
        <f>D9/B9*100-100</f>
        <v>26.71829622458857</v>
      </c>
    </row>
    <row r="10" spans="1:6" s="209" customFormat="1" ht="19.5" customHeight="1">
      <c r="A10" s="176" t="s">
        <v>27</v>
      </c>
      <c r="B10" s="144">
        <v>178</v>
      </c>
      <c r="C10" s="141">
        <v>205</v>
      </c>
      <c r="D10" s="144">
        <v>187</v>
      </c>
      <c r="E10" s="142">
        <f t="shared" si="0"/>
        <v>91.21951219512195</v>
      </c>
      <c r="F10" s="142">
        <f>D10/B10*100-100</f>
        <v>5.056179775280896</v>
      </c>
    </row>
    <row r="11" spans="1:6" s="209" customFormat="1" ht="19.5" customHeight="1">
      <c r="A11" s="176" t="s">
        <v>28</v>
      </c>
      <c r="B11" s="144">
        <v>1</v>
      </c>
      <c r="C11" s="141">
        <v>20</v>
      </c>
      <c r="D11" s="144">
        <v>22</v>
      </c>
      <c r="E11" s="142">
        <f t="shared" si="0"/>
        <v>110.00000000000001</v>
      </c>
      <c r="F11" s="142">
        <f aca="true" t="shared" si="1" ref="F11:F22">D11/B11*100-100</f>
        <v>2100</v>
      </c>
    </row>
    <row r="12" spans="1:6" s="209" customFormat="1" ht="19.5" customHeight="1">
      <c r="A12" s="176" t="s">
        <v>29</v>
      </c>
      <c r="B12" s="144">
        <v>1543</v>
      </c>
      <c r="C12" s="141">
        <v>1670</v>
      </c>
      <c r="D12" s="144">
        <v>1840</v>
      </c>
      <c r="E12" s="142">
        <f t="shared" si="0"/>
        <v>110.17964071856288</v>
      </c>
      <c r="F12" s="142">
        <f t="shared" si="1"/>
        <v>19.248217757615024</v>
      </c>
    </row>
    <row r="13" spans="1:6" s="209" customFormat="1" ht="19.5" customHeight="1">
      <c r="A13" s="176" t="s">
        <v>30</v>
      </c>
      <c r="B13" s="144">
        <v>194</v>
      </c>
      <c r="C13" s="141">
        <v>194</v>
      </c>
      <c r="D13" s="144">
        <v>193</v>
      </c>
      <c r="E13" s="142">
        <f t="shared" si="0"/>
        <v>99.48453608247422</v>
      </c>
      <c r="F13" s="142">
        <f t="shared" si="1"/>
        <v>-0.5154639175257785</v>
      </c>
    </row>
    <row r="14" spans="1:6" s="209" customFormat="1" ht="19.5" customHeight="1">
      <c r="A14" s="176" t="s">
        <v>31</v>
      </c>
      <c r="B14" s="144">
        <v>180</v>
      </c>
      <c r="C14" s="141">
        <v>180</v>
      </c>
      <c r="D14" s="144">
        <v>194</v>
      </c>
      <c r="E14" s="142">
        <f t="shared" si="0"/>
        <v>107.77777777777777</v>
      </c>
      <c r="F14" s="142">
        <f t="shared" si="1"/>
        <v>7.7777777777777715</v>
      </c>
    </row>
    <row r="15" spans="1:6" s="209" customFormat="1" ht="19.5" customHeight="1">
      <c r="A15" s="176" t="s">
        <v>32</v>
      </c>
      <c r="B15" s="144">
        <v>524</v>
      </c>
      <c r="C15" s="141">
        <v>603</v>
      </c>
      <c r="D15" s="144">
        <v>671</v>
      </c>
      <c r="E15" s="142">
        <f t="shared" si="0"/>
        <v>111.27694859038142</v>
      </c>
      <c r="F15" s="142">
        <f t="shared" si="1"/>
        <v>28.053435114503827</v>
      </c>
    </row>
    <row r="16" spans="1:7" s="209" customFormat="1" ht="19.5" customHeight="1">
      <c r="A16" s="176" t="s">
        <v>33</v>
      </c>
      <c r="B16" s="144">
        <v>152</v>
      </c>
      <c r="C16" s="141">
        <v>316</v>
      </c>
      <c r="D16" s="144">
        <v>5</v>
      </c>
      <c r="E16" s="142">
        <f t="shared" si="0"/>
        <v>1.5822784810126582</v>
      </c>
      <c r="F16" s="142">
        <f t="shared" si="1"/>
        <v>-96.71052631578948</v>
      </c>
      <c r="G16" s="216"/>
    </row>
    <row r="17" spans="1:6" s="209" customFormat="1" ht="19.5" customHeight="1">
      <c r="A17" s="176" t="s">
        <v>34</v>
      </c>
      <c r="B17" s="144">
        <f>SUM(B18:B21)</f>
        <v>1099</v>
      </c>
      <c r="C17" s="144">
        <f>SUM(C18:C21)</f>
        <v>1264</v>
      </c>
      <c r="D17" s="144">
        <f>SUM(D18:D21)</f>
        <v>1297</v>
      </c>
      <c r="E17" s="142">
        <f t="shared" si="0"/>
        <v>102.61075949367088</v>
      </c>
      <c r="F17" s="142">
        <f t="shared" si="1"/>
        <v>18.01637852593268</v>
      </c>
    </row>
    <row r="18" spans="1:6" s="209" customFormat="1" ht="19.5" customHeight="1">
      <c r="A18" s="176" t="s">
        <v>35</v>
      </c>
      <c r="B18" s="144">
        <v>1099</v>
      </c>
      <c r="C18" s="141">
        <v>1264</v>
      </c>
      <c r="D18" s="144">
        <v>1297</v>
      </c>
      <c r="E18" s="142">
        <f t="shared" si="0"/>
        <v>102.61075949367088</v>
      </c>
      <c r="F18" s="142">
        <f t="shared" si="1"/>
        <v>18.01637852593268</v>
      </c>
    </row>
    <row r="19" spans="1:6" s="209" customFormat="1" ht="19.5" customHeight="1">
      <c r="A19" s="176" t="s">
        <v>36</v>
      </c>
      <c r="B19" s="144"/>
      <c r="C19" s="141"/>
      <c r="D19" s="144"/>
      <c r="E19" s="142"/>
      <c r="F19" s="142"/>
    </row>
    <row r="20" spans="1:6" s="209" customFormat="1" ht="19.5" customHeight="1">
      <c r="A20" s="176" t="s">
        <v>37</v>
      </c>
      <c r="B20" s="144"/>
      <c r="C20" s="141"/>
      <c r="D20" s="144"/>
      <c r="E20" s="142"/>
      <c r="F20" s="142"/>
    </row>
    <row r="21" spans="1:6" s="209" customFormat="1" ht="19.5" customHeight="1">
      <c r="A21" s="176" t="s">
        <v>38</v>
      </c>
      <c r="B21" s="144"/>
      <c r="C21" s="141"/>
      <c r="D21" s="144"/>
      <c r="E21" s="142"/>
      <c r="F21" s="142"/>
    </row>
    <row r="22" spans="1:6" s="209" customFormat="1" ht="19.5" customHeight="1">
      <c r="A22" s="237" t="s">
        <v>39</v>
      </c>
      <c r="B22" s="238">
        <f>B6+B17</f>
        <v>10158</v>
      </c>
      <c r="C22" s="238">
        <f>C6+C17</f>
        <v>11682</v>
      </c>
      <c r="D22" s="238">
        <f>D6+D17</f>
        <v>12533</v>
      </c>
      <c r="E22" s="143">
        <f t="shared" si="0"/>
        <v>107.28471152199965</v>
      </c>
      <c r="F22" s="143">
        <f t="shared" si="1"/>
        <v>23.380586729671208</v>
      </c>
    </row>
    <row r="23" spans="1:8" s="209" customFormat="1" ht="19.5" customHeight="1">
      <c r="A23" s="239" t="s">
        <v>40</v>
      </c>
      <c r="B23" s="144">
        <f>SUM(B24:B30)</f>
        <v>1305</v>
      </c>
      <c r="C23" s="144">
        <f>SUM(C24:C30)</f>
        <v>1350</v>
      </c>
      <c r="D23" s="144">
        <f>SUM(D24:D30)</f>
        <v>1356</v>
      </c>
      <c r="E23" s="143"/>
      <c r="F23" s="143"/>
      <c r="H23" s="216"/>
    </row>
    <row r="24" spans="1:6" ht="19.5" customHeight="1">
      <c r="A24" s="240" t="s">
        <v>41</v>
      </c>
      <c r="B24" s="144"/>
      <c r="C24" s="141"/>
      <c r="D24" s="144"/>
      <c r="E24" s="224"/>
      <c r="F24" s="224"/>
    </row>
    <row r="25" spans="1:6" ht="19.5" customHeight="1">
      <c r="A25" s="240" t="s">
        <v>42</v>
      </c>
      <c r="B25" s="144"/>
      <c r="C25" s="141"/>
      <c r="D25" s="144"/>
      <c r="E25" s="224"/>
      <c r="F25" s="224"/>
    </row>
    <row r="26" spans="1:6" ht="19.5" customHeight="1">
      <c r="A26" s="240" t="s">
        <v>43</v>
      </c>
      <c r="B26" s="144">
        <v>983</v>
      </c>
      <c r="C26" s="141">
        <v>1000</v>
      </c>
      <c r="D26" s="144">
        <v>912</v>
      </c>
      <c r="E26" s="224"/>
      <c r="F26" s="224"/>
    </row>
    <row r="27" spans="1:6" ht="19.5" customHeight="1">
      <c r="A27" s="240" t="s">
        <v>44</v>
      </c>
      <c r="B27" s="144">
        <v>300</v>
      </c>
      <c r="C27" s="141">
        <v>350</v>
      </c>
      <c r="D27" s="144">
        <v>444</v>
      </c>
      <c r="E27" s="224"/>
      <c r="F27" s="224"/>
    </row>
    <row r="28" spans="1:6" ht="19.5" customHeight="1">
      <c r="A28" s="240" t="s">
        <v>45</v>
      </c>
      <c r="B28" s="141"/>
      <c r="C28" s="141"/>
      <c r="D28" s="141"/>
      <c r="E28" s="224"/>
      <c r="F28" s="224"/>
    </row>
    <row r="29" spans="1:6" ht="19.5" customHeight="1">
      <c r="A29" s="240" t="s">
        <v>46</v>
      </c>
      <c r="B29" s="141"/>
      <c r="C29" s="141"/>
      <c r="D29" s="141"/>
      <c r="E29" s="224"/>
      <c r="F29" s="224"/>
    </row>
    <row r="30" spans="1:6" ht="19.5" customHeight="1">
      <c r="A30" s="241" t="s">
        <v>47</v>
      </c>
      <c r="B30" s="144">
        <v>22</v>
      </c>
      <c r="C30" s="141"/>
      <c r="D30" s="144"/>
      <c r="E30" s="224"/>
      <c r="F30" s="224"/>
    </row>
    <row r="31" spans="1:6" ht="19.5" customHeight="1">
      <c r="A31" s="242" t="s">
        <v>48</v>
      </c>
      <c r="B31" s="229">
        <f>SUM(B22:B23)</f>
        <v>11463</v>
      </c>
      <c r="C31" s="229">
        <f>SUM(C22:C23)</f>
        <v>13032</v>
      </c>
      <c r="D31" s="229">
        <f>SUM(D22:D23)</f>
        <v>13889</v>
      </c>
      <c r="E31" s="243"/>
      <c r="F31" s="243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firstPageNumber="1" useFirstPageNumber="1" horizontalDpi="600" verticalDpi="600" orientation="portrait" paperSize="9" scale="95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14.25" customHeight="1"/>
  <cols>
    <col min="1" max="1" width="29.625" style="211" customWidth="1"/>
    <col min="2" max="3" width="10.00390625" style="212" customWidth="1"/>
    <col min="4" max="5" width="10.00390625" style="133" customWidth="1"/>
    <col min="6" max="6" width="10.50390625" style="133" customWidth="1"/>
    <col min="7" max="16384" width="9.00390625" style="133" customWidth="1"/>
  </cols>
  <sheetData>
    <row r="1" spans="1:3" s="207" customFormat="1" ht="18.75" customHeight="1">
      <c r="A1" s="213" t="s">
        <v>49</v>
      </c>
      <c r="B1" s="214"/>
      <c r="C1" s="214"/>
    </row>
    <row r="2" spans="1:6" s="208" customFormat="1" ht="21" customHeight="1">
      <c r="A2" s="253" t="s">
        <v>50</v>
      </c>
      <c r="B2" s="253"/>
      <c r="C2" s="253"/>
      <c r="D2" s="253"/>
      <c r="E2" s="253"/>
      <c r="F2" s="253"/>
    </row>
    <row r="3" spans="1:6" s="209" customFormat="1" ht="19.5" customHeight="1">
      <c r="A3" s="215"/>
      <c r="B3" s="216"/>
      <c r="C3" s="216"/>
      <c r="F3" s="217" t="s">
        <v>15</v>
      </c>
    </row>
    <row r="4" spans="1:6" s="209" customFormat="1" ht="24.75" customHeight="1">
      <c r="A4" s="262" t="s">
        <v>16</v>
      </c>
      <c r="B4" s="257" t="s">
        <v>17</v>
      </c>
      <c r="C4" s="257" t="s">
        <v>18</v>
      </c>
      <c r="D4" s="254" t="s">
        <v>19</v>
      </c>
      <c r="E4" s="255"/>
      <c r="F4" s="256"/>
    </row>
    <row r="5" spans="1:6" s="210" customFormat="1" ht="23.25" customHeight="1">
      <c r="A5" s="263"/>
      <c r="B5" s="257" t="s">
        <v>20</v>
      </c>
      <c r="C5" s="257"/>
      <c r="D5" s="147" t="s">
        <v>20</v>
      </c>
      <c r="E5" s="147" t="s">
        <v>21</v>
      </c>
      <c r="F5" s="218" t="s">
        <v>22</v>
      </c>
    </row>
    <row r="6" spans="1:6" s="209" customFormat="1" ht="21.75" customHeight="1">
      <c r="A6" s="178" t="s">
        <v>51</v>
      </c>
      <c r="B6" s="219">
        <v>887</v>
      </c>
      <c r="C6" s="141">
        <v>958</v>
      </c>
      <c r="D6" s="219">
        <v>827</v>
      </c>
      <c r="E6" s="142">
        <f aca="true" t="shared" si="0" ref="E6:E22">D6/C6*100</f>
        <v>86.32567849686848</v>
      </c>
      <c r="F6" s="142">
        <f>D6/B6*100-100</f>
        <v>-6.764374295377678</v>
      </c>
    </row>
    <row r="7" spans="1:6" s="209" customFormat="1" ht="21.75" customHeight="1">
      <c r="A7" s="178" t="s">
        <v>52</v>
      </c>
      <c r="B7" s="219">
        <v>27</v>
      </c>
      <c r="C7" s="141">
        <v>30</v>
      </c>
      <c r="D7" s="219">
        <v>38</v>
      </c>
      <c r="E7" s="142">
        <f t="shared" si="0"/>
        <v>126.66666666666666</v>
      </c>
      <c r="F7" s="142">
        <f aca="true" t="shared" si="1" ref="F7:F19">D7/B7*100-100</f>
        <v>40.74074074074073</v>
      </c>
    </row>
    <row r="8" spans="1:6" s="209" customFormat="1" ht="21.75" customHeight="1">
      <c r="A8" s="178" t="s">
        <v>53</v>
      </c>
      <c r="B8" s="219">
        <v>45</v>
      </c>
      <c r="C8" s="141">
        <v>25</v>
      </c>
      <c r="D8" s="219">
        <v>14</v>
      </c>
      <c r="E8" s="142">
        <f t="shared" si="0"/>
        <v>56.00000000000001</v>
      </c>
      <c r="F8" s="142">
        <f t="shared" si="1"/>
        <v>-68.88888888888889</v>
      </c>
    </row>
    <row r="9" spans="1:6" s="209" customFormat="1" ht="21.75" customHeight="1">
      <c r="A9" s="178" t="s">
        <v>54</v>
      </c>
      <c r="B9" s="219"/>
      <c r="C9" s="141"/>
      <c r="D9" s="219"/>
      <c r="E9" s="142"/>
      <c r="F9" s="142"/>
    </row>
    <row r="10" spans="1:6" s="209" customFormat="1" ht="21.75" customHeight="1">
      <c r="A10" s="178" t="s">
        <v>55</v>
      </c>
      <c r="B10" s="219">
        <v>9</v>
      </c>
      <c r="C10" s="141">
        <v>23</v>
      </c>
      <c r="D10" s="219">
        <v>14</v>
      </c>
      <c r="E10" s="142">
        <f t="shared" si="0"/>
        <v>60.86956521739131</v>
      </c>
      <c r="F10" s="142">
        <f t="shared" si="1"/>
        <v>55.55555555555557</v>
      </c>
    </row>
    <row r="11" spans="1:6" s="209" customFormat="1" ht="21.75" customHeight="1">
      <c r="A11" s="178" t="s">
        <v>56</v>
      </c>
      <c r="B11" s="219">
        <v>331</v>
      </c>
      <c r="C11" s="141">
        <v>350</v>
      </c>
      <c r="D11" s="219">
        <v>377</v>
      </c>
      <c r="E11" s="142">
        <f t="shared" si="0"/>
        <v>107.71428571428572</v>
      </c>
      <c r="F11" s="142">
        <f t="shared" si="1"/>
        <v>13.897280966767369</v>
      </c>
    </row>
    <row r="12" spans="1:6" s="209" customFormat="1" ht="21.75" customHeight="1">
      <c r="A12" s="178" t="s">
        <v>57</v>
      </c>
      <c r="B12" s="219">
        <v>107</v>
      </c>
      <c r="C12" s="141">
        <v>120</v>
      </c>
      <c r="D12" s="219">
        <v>102</v>
      </c>
      <c r="E12" s="142">
        <f t="shared" si="0"/>
        <v>85</v>
      </c>
      <c r="F12" s="142">
        <f t="shared" si="1"/>
        <v>-4.672897196261687</v>
      </c>
    </row>
    <row r="13" spans="1:6" s="209" customFormat="1" ht="21.75" customHeight="1">
      <c r="A13" s="178" t="s">
        <v>58</v>
      </c>
      <c r="B13" s="219">
        <v>260</v>
      </c>
      <c r="C13" s="141">
        <v>100</v>
      </c>
      <c r="D13" s="219"/>
      <c r="E13" s="142">
        <f t="shared" si="0"/>
        <v>0</v>
      </c>
      <c r="F13" s="142">
        <f t="shared" si="1"/>
        <v>-100</v>
      </c>
    </row>
    <row r="14" spans="1:6" s="209" customFormat="1" ht="21.75" customHeight="1">
      <c r="A14" s="178" t="s">
        <v>59</v>
      </c>
      <c r="B14" s="219">
        <v>639</v>
      </c>
      <c r="C14" s="141">
        <v>394</v>
      </c>
      <c r="D14" s="219">
        <v>528</v>
      </c>
      <c r="E14" s="142">
        <f t="shared" si="0"/>
        <v>134.01015228426397</v>
      </c>
      <c r="F14" s="142">
        <f t="shared" si="1"/>
        <v>-17.370892018779344</v>
      </c>
    </row>
    <row r="15" spans="1:6" s="209" customFormat="1" ht="21.75" customHeight="1">
      <c r="A15" s="178" t="s">
        <v>60</v>
      </c>
      <c r="B15" s="219">
        <v>351</v>
      </c>
      <c r="C15" s="141">
        <v>350</v>
      </c>
      <c r="D15" s="219">
        <v>560</v>
      </c>
      <c r="E15" s="142">
        <f t="shared" si="0"/>
        <v>160</v>
      </c>
      <c r="F15" s="142">
        <f t="shared" si="1"/>
        <v>59.544159544159555</v>
      </c>
    </row>
    <row r="16" spans="1:6" s="209" customFormat="1" ht="21.75" customHeight="1">
      <c r="A16" s="178" t="s">
        <v>61</v>
      </c>
      <c r="B16" s="219">
        <v>156</v>
      </c>
      <c r="C16" s="141">
        <v>600</v>
      </c>
      <c r="D16" s="219">
        <v>661</v>
      </c>
      <c r="E16" s="142">
        <f t="shared" si="0"/>
        <v>110.16666666666666</v>
      </c>
      <c r="F16" s="142">
        <f t="shared" si="1"/>
        <v>323.71794871794873</v>
      </c>
    </row>
    <row r="17" spans="1:6" s="209" customFormat="1" ht="21.75" customHeight="1">
      <c r="A17" s="178" t="s">
        <v>62</v>
      </c>
      <c r="B17" s="219"/>
      <c r="C17" s="141"/>
      <c r="D17" s="219"/>
      <c r="E17" s="142"/>
      <c r="F17" s="142"/>
    </row>
    <row r="18" spans="1:6" s="209" customFormat="1" ht="21.75" customHeight="1">
      <c r="A18" s="178" t="s">
        <v>63</v>
      </c>
      <c r="B18" s="219"/>
      <c r="C18" s="141"/>
      <c r="D18" s="219"/>
      <c r="E18" s="142"/>
      <c r="F18" s="142"/>
    </row>
    <row r="19" spans="1:6" s="209" customFormat="1" ht="21.75" customHeight="1">
      <c r="A19" s="178" t="s">
        <v>64</v>
      </c>
      <c r="B19" s="219">
        <v>53</v>
      </c>
      <c r="C19" s="141">
        <v>58</v>
      </c>
      <c r="D19" s="219">
        <v>59</v>
      </c>
      <c r="E19" s="142">
        <f t="shared" si="0"/>
        <v>101.72413793103448</v>
      </c>
      <c r="F19" s="142">
        <f t="shared" si="1"/>
        <v>11.320754716981128</v>
      </c>
    </row>
    <row r="20" spans="1:6" s="209" customFormat="1" ht="21.75" customHeight="1">
      <c r="A20" s="178" t="s">
        <v>65</v>
      </c>
      <c r="B20" s="220"/>
      <c r="C20" s="141"/>
      <c r="D20" s="220">
        <v>3</v>
      </c>
      <c r="E20" s="142"/>
      <c r="F20" s="142"/>
    </row>
    <row r="21" spans="1:6" s="209" customFormat="1" ht="21.75" customHeight="1">
      <c r="A21" s="178" t="s">
        <v>66</v>
      </c>
      <c r="B21" s="221"/>
      <c r="C21" s="141"/>
      <c r="D21" s="221"/>
      <c r="E21" s="142"/>
      <c r="F21" s="142"/>
    </row>
    <row r="22" spans="1:6" s="209" customFormat="1" ht="21.75" customHeight="1">
      <c r="A22" s="183" t="s">
        <v>67</v>
      </c>
      <c r="B22" s="222">
        <f>SUM(B6:B21)</f>
        <v>2865</v>
      </c>
      <c r="C22" s="222">
        <f>SUM(C6:C21)</f>
        <v>3008</v>
      </c>
      <c r="D22" s="222">
        <f>SUM(D6:D21)</f>
        <v>3183</v>
      </c>
      <c r="E22" s="143">
        <f t="shared" si="0"/>
        <v>105.81781914893618</v>
      </c>
      <c r="F22" s="143">
        <f>D22/B22*100-100</f>
        <v>11.099476439790564</v>
      </c>
    </row>
    <row r="23" spans="1:6" ht="21.75" customHeight="1">
      <c r="A23" s="187" t="s">
        <v>68</v>
      </c>
      <c r="B23" s="223">
        <f>SUM(B24:B28)</f>
        <v>8598</v>
      </c>
      <c r="C23" s="223">
        <f>SUM(C24:C28)</f>
        <v>10024</v>
      </c>
      <c r="D23" s="223">
        <f>SUM(D24:D28)</f>
        <v>10706</v>
      </c>
      <c r="E23" s="224"/>
      <c r="F23" s="225"/>
    </row>
    <row r="24" spans="1:6" ht="21.75" customHeight="1">
      <c r="A24" s="191" t="s">
        <v>69</v>
      </c>
      <c r="B24" s="220">
        <v>7499</v>
      </c>
      <c r="C24" s="141">
        <v>8760</v>
      </c>
      <c r="D24" s="220">
        <v>9409</v>
      </c>
      <c r="E24" s="225"/>
      <c r="F24" s="225"/>
    </row>
    <row r="25" spans="1:6" ht="21.75" customHeight="1">
      <c r="A25" s="191" t="s">
        <v>70</v>
      </c>
      <c r="B25" s="220">
        <v>1099</v>
      </c>
      <c r="C25" s="226">
        <v>1264</v>
      </c>
      <c r="D25" s="220">
        <v>1297</v>
      </c>
      <c r="E25" s="225"/>
      <c r="F25" s="225"/>
    </row>
    <row r="26" spans="1:6" ht="21.75" customHeight="1">
      <c r="A26" s="191" t="s">
        <v>71</v>
      </c>
      <c r="B26" s="220"/>
      <c r="C26" s="226"/>
      <c r="D26" s="220"/>
      <c r="E26" s="225"/>
      <c r="F26" s="225"/>
    </row>
    <row r="27" spans="1:6" ht="21.75" customHeight="1">
      <c r="A27" s="191" t="s">
        <v>72</v>
      </c>
      <c r="B27" s="220"/>
      <c r="C27" s="140"/>
      <c r="D27" s="220"/>
      <c r="E27" s="225"/>
      <c r="F27" s="225"/>
    </row>
    <row r="28" spans="1:6" ht="21.75" customHeight="1">
      <c r="A28" s="191" t="s">
        <v>73</v>
      </c>
      <c r="B28" s="220"/>
      <c r="C28" s="226"/>
      <c r="D28" s="220"/>
      <c r="E28" s="225"/>
      <c r="F28" s="225"/>
    </row>
    <row r="29" spans="1:6" ht="21.75" customHeight="1">
      <c r="A29" s="227" t="s">
        <v>74</v>
      </c>
      <c r="B29" s="228">
        <f>SUM(B22,B23)</f>
        <v>11463</v>
      </c>
      <c r="C29" s="229">
        <f>SUM(C22:C23)</f>
        <v>13032</v>
      </c>
      <c r="D29" s="228">
        <f>SUM(D22,D23)</f>
        <v>13889</v>
      </c>
      <c r="E29" s="230"/>
      <c r="F29" s="231"/>
    </row>
    <row r="30" spans="1:6" ht="18" customHeight="1">
      <c r="A30" s="261"/>
      <c r="B30" s="261"/>
      <c r="C30" s="261"/>
      <c r="D30" s="261"/>
      <c r="E30" s="261"/>
      <c r="F30" s="261"/>
    </row>
  </sheetData>
  <sheetProtection/>
  <mergeCells count="6">
    <mergeCell ref="A2:F2"/>
    <mergeCell ref="D4:F4"/>
    <mergeCell ref="A30:F30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9">
      <selection activeCell="A2" sqref="A2:H2"/>
    </sheetView>
  </sheetViews>
  <sheetFormatPr defaultColWidth="9.00390625" defaultRowHeight="14.25"/>
  <cols>
    <col min="1" max="1" width="17.00390625" style="0" customWidth="1"/>
    <col min="4" max="4" width="4.125" style="0" customWidth="1"/>
    <col min="5" max="5" width="20.75390625" style="0" customWidth="1"/>
    <col min="8" max="8" width="5.125" style="0" customWidth="1"/>
  </cols>
  <sheetData>
    <row r="1" spans="1:8" ht="14.25">
      <c r="A1" s="158" t="s">
        <v>75</v>
      </c>
      <c r="B1" s="159"/>
      <c r="C1" s="160"/>
      <c r="D1" s="160"/>
      <c r="E1" s="160"/>
      <c r="F1" s="160"/>
      <c r="G1" s="160"/>
      <c r="H1" s="160"/>
    </row>
    <row r="2" spans="1:8" ht="24">
      <c r="A2" s="264" t="s">
        <v>76</v>
      </c>
      <c r="B2" s="264"/>
      <c r="C2" s="264"/>
      <c r="D2" s="264"/>
      <c r="E2" s="264"/>
      <c r="F2" s="264"/>
      <c r="G2" s="264"/>
      <c r="H2" s="264"/>
    </row>
    <row r="3" spans="1:8" ht="14.25">
      <c r="A3" s="161"/>
      <c r="B3" s="160"/>
      <c r="C3" s="160"/>
      <c r="D3" s="160"/>
      <c r="E3" s="161"/>
      <c r="F3" s="160"/>
      <c r="G3" s="265" t="s">
        <v>15</v>
      </c>
      <c r="H3" s="265"/>
    </row>
    <row r="4" spans="1:8" ht="19.5" customHeight="1">
      <c r="A4" s="268" t="s">
        <v>16</v>
      </c>
      <c r="B4" s="266" t="s">
        <v>77</v>
      </c>
      <c r="C4" s="266"/>
      <c r="D4" s="267"/>
      <c r="E4" s="268" t="s">
        <v>16</v>
      </c>
      <c r="F4" s="266" t="s">
        <v>78</v>
      </c>
      <c r="G4" s="266"/>
      <c r="H4" s="267"/>
    </row>
    <row r="5" spans="1:8" ht="30.75" customHeight="1">
      <c r="A5" s="268"/>
      <c r="B5" s="162" t="s">
        <v>79</v>
      </c>
      <c r="C5" s="163" t="s">
        <v>80</v>
      </c>
      <c r="D5" s="163" t="s">
        <v>81</v>
      </c>
      <c r="E5" s="268"/>
      <c r="F5" s="162" t="s">
        <v>79</v>
      </c>
      <c r="G5" s="163" t="s">
        <v>80</v>
      </c>
      <c r="H5" s="163" t="s">
        <v>81</v>
      </c>
    </row>
    <row r="6" spans="1:8" ht="21" customHeight="1">
      <c r="A6" s="164" t="s">
        <v>23</v>
      </c>
      <c r="B6" s="165">
        <f>SUM(B7:B16)</f>
        <v>11236</v>
      </c>
      <c r="C6" s="165">
        <f>SUM(C7:C16)</f>
        <v>11236</v>
      </c>
      <c r="D6" s="165">
        <f>SUM(D7:D16)</f>
        <v>0</v>
      </c>
      <c r="E6" s="166" t="s">
        <v>51</v>
      </c>
      <c r="F6" s="167">
        <v>827</v>
      </c>
      <c r="G6" s="168">
        <v>827</v>
      </c>
      <c r="H6" s="169">
        <f>G6-F6</f>
        <v>0</v>
      </c>
    </row>
    <row r="7" spans="1:8" ht="21" customHeight="1">
      <c r="A7" s="170" t="s">
        <v>82</v>
      </c>
      <c r="B7" s="171">
        <v>6815</v>
      </c>
      <c r="C7" s="171">
        <v>6815</v>
      </c>
      <c r="D7" s="169">
        <f>C7-B7</f>
        <v>0</v>
      </c>
      <c r="E7" s="172" t="s">
        <v>52</v>
      </c>
      <c r="F7" s="173">
        <v>38</v>
      </c>
      <c r="G7" s="174">
        <v>38</v>
      </c>
      <c r="H7" s="169">
        <f aca="true" t="shared" si="0" ref="H7:H30">G7-F7</f>
        <v>0</v>
      </c>
    </row>
    <row r="8" spans="1:8" ht="21" customHeight="1">
      <c r="A8" s="170" t="s">
        <v>25</v>
      </c>
      <c r="B8" s="171"/>
      <c r="C8" s="171"/>
      <c r="D8" s="169">
        <f aca="true" t="shared" si="1" ref="D8:D16">C8-B8</f>
        <v>0</v>
      </c>
      <c r="E8" s="172" t="s">
        <v>53</v>
      </c>
      <c r="F8" s="173">
        <v>14</v>
      </c>
      <c r="G8" s="174">
        <v>14</v>
      </c>
      <c r="H8" s="169">
        <f t="shared" si="0"/>
        <v>0</v>
      </c>
    </row>
    <row r="9" spans="1:8" ht="21" customHeight="1">
      <c r="A9" s="175" t="s">
        <v>26</v>
      </c>
      <c r="B9" s="171">
        <v>1309</v>
      </c>
      <c r="C9" s="171">
        <v>1309</v>
      </c>
      <c r="D9" s="169">
        <f t="shared" si="1"/>
        <v>0</v>
      </c>
      <c r="E9" s="172" t="s">
        <v>54</v>
      </c>
      <c r="F9" s="173"/>
      <c r="G9" s="174"/>
      <c r="H9" s="169">
        <f t="shared" si="0"/>
        <v>0</v>
      </c>
    </row>
    <row r="10" spans="1:8" ht="21" customHeight="1">
      <c r="A10" s="175" t="s">
        <v>27</v>
      </c>
      <c r="B10" s="171">
        <v>187</v>
      </c>
      <c r="C10" s="171">
        <v>187</v>
      </c>
      <c r="D10" s="169">
        <f t="shared" si="1"/>
        <v>0</v>
      </c>
      <c r="E10" s="172" t="s">
        <v>55</v>
      </c>
      <c r="F10" s="173">
        <v>14</v>
      </c>
      <c r="G10" s="174">
        <v>14</v>
      </c>
      <c r="H10" s="169">
        <f t="shared" si="0"/>
        <v>0</v>
      </c>
    </row>
    <row r="11" spans="1:8" ht="21" customHeight="1">
      <c r="A11" s="175" t="s">
        <v>28</v>
      </c>
      <c r="B11" s="171">
        <v>22</v>
      </c>
      <c r="C11" s="171">
        <v>22</v>
      </c>
      <c r="D11" s="169">
        <f t="shared" si="1"/>
        <v>0</v>
      </c>
      <c r="E11" s="172" t="s">
        <v>56</v>
      </c>
      <c r="F11" s="173">
        <v>377</v>
      </c>
      <c r="G11" s="174">
        <v>377</v>
      </c>
      <c r="H11" s="169">
        <f t="shared" si="0"/>
        <v>0</v>
      </c>
    </row>
    <row r="12" spans="1:8" ht="21" customHeight="1">
      <c r="A12" s="175" t="s">
        <v>29</v>
      </c>
      <c r="B12" s="171">
        <v>1840</v>
      </c>
      <c r="C12" s="171">
        <v>1840</v>
      </c>
      <c r="D12" s="169">
        <f t="shared" si="1"/>
        <v>0</v>
      </c>
      <c r="E12" s="172" t="s">
        <v>57</v>
      </c>
      <c r="F12" s="173">
        <v>102</v>
      </c>
      <c r="G12" s="174">
        <v>102</v>
      </c>
      <c r="H12" s="169">
        <f t="shared" si="0"/>
        <v>0</v>
      </c>
    </row>
    <row r="13" spans="1:8" ht="21" customHeight="1">
      <c r="A13" s="175" t="s">
        <v>30</v>
      </c>
      <c r="B13" s="171">
        <v>193</v>
      </c>
      <c r="C13" s="171">
        <v>193</v>
      </c>
      <c r="D13" s="169">
        <f t="shared" si="1"/>
        <v>0</v>
      </c>
      <c r="E13" s="172" t="s">
        <v>58</v>
      </c>
      <c r="F13" s="173"/>
      <c r="G13" s="174"/>
      <c r="H13" s="169">
        <f t="shared" si="0"/>
        <v>0</v>
      </c>
    </row>
    <row r="14" spans="1:8" ht="21" customHeight="1">
      <c r="A14" s="175" t="s">
        <v>31</v>
      </c>
      <c r="B14" s="171">
        <v>194</v>
      </c>
      <c r="C14" s="171">
        <v>194</v>
      </c>
      <c r="D14" s="169">
        <f t="shared" si="1"/>
        <v>0</v>
      </c>
      <c r="E14" s="172" t="s">
        <v>59</v>
      </c>
      <c r="F14" s="173">
        <v>528</v>
      </c>
      <c r="G14" s="174">
        <v>528</v>
      </c>
      <c r="H14" s="169">
        <f t="shared" si="0"/>
        <v>0</v>
      </c>
    </row>
    <row r="15" spans="1:8" ht="21" customHeight="1">
      <c r="A15" s="175" t="s">
        <v>32</v>
      </c>
      <c r="B15" s="171">
        <v>671</v>
      </c>
      <c r="C15" s="171">
        <v>671</v>
      </c>
      <c r="D15" s="169">
        <f t="shared" si="1"/>
        <v>0</v>
      </c>
      <c r="E15" s="172" t="s">
        <v>60</v>
      </c>
      <c r="F15" s="173">
        <v>560</v>
      </c>
      <c r="G15" s="174">
        <v>560</v>
      </c>
      <c r="H15" s="169">
        <f t="shared" si="0"/>
        <v>0</v>
      </c>
    </row>
    <row r="16" spans="1:8" ht="24">
      <c r="A16" s="176" t="s">
        <v>33</v>
      </c>
      <c r="B16" s="171">
        <v>5</v>
      </c>
      <c r="C16" s="171">
        <v>5</v>
      </c>
      <c r="D16" s="169">
        <f t="shared" si="1"/>
        <v>0</v>
      </c>
      <c r="E16" s="177" t="s">
        <v>61</v>
      </c>
      <c r="F16" s="173">
        <v>661</v>
      </c>
      <c r="G16" s="174">
        <v>661</v>
      </c>
      <c r="H16" s="169">
        <f t="shared" si="0"/>
        <v>0</v>
      </c>
    </row>
    <row r="17" spans="1:8" ht="21" customHeight="1">
      <c r="A17" s="175" t="s">
        <v>34</v>
      </c>
      <c r="B17" s="171">
        <f>SUM(B18:B21)</f>
        <v>1297</v>
      </c>
      <c r="C17" s="171">
        <f>SUM(C18:C21)</f>
        <v>1297</v>
      </c>
      <c r="D17" s="169">
        <f aca="true" t="shared" si="2" ref="D17:D30">C17-B17</f>
        <v>0</v>
      </c>
      <c r="E17" s="178" t="s">
        <v>62</v>
      </c>
      <c r="F17" s="173"/>
      <c r="G17" s="174"/>
      <c r="H17" s="169">
        <f t="shared" si="0"/>
        <v>0</v>
      </c>
    </row>
    <row r="18" spans="1:8" ht="16.5" customHeight="1">
      <c r="A18" s="175" t="s">
        <v>35</v>
      </c>
      <c r="B18" s="171">
        <v>1297</v>
      </c>
      <c r="C18" s="171">
        <v>1297</v>
      </c>
      <c r="D18" s="169">
        <f t="shared" si="2"/>
        <v>0</v>
      </c>
      <c r="E18" s="178" t="s">
        <v>63</v>
      </c>
      <c r="F18" s="173"/>
      <c r="G18" s="174"/>
      <c r="H18" s="169">
        <f t="shared" si="0"/>
        <v>0</v>
      </c>
    </row>
    <row r="19" spans="1:8" ht="30" customHeight="1">
      <c r="A19" s="175" t="s">
        <v>83</v>
      </c>
      <c r="B19" s="171"/>
      <c r="C19" s="171"/>
      <c r="D19" s="169">
        <f t="shared" si="2"/>
        <v>0</v>
      </c>
      <c r="E19" s="178" t="s">
        <v>64</v>
      </c>
      <c r="F19" s="173">
        <v>59</v>
      </c>
      <c r="G19" s="174">
        <v>59</v>
      </c>
      <c r="H19" s="169">
        <f t="shared" si="0"/>
        <v>0</v>
      </c>
    </row>
    <row r="20" spans="1:8" ht="21" customHeight="1">
      <c r="A20" s="179" t="s">
        <v>37</v>
      </c>
      <c r="B20" s="171"/>
      <c r="C20" s="171"/>
      <c r="D20" s="169">
        <f t="shared" si="2"/>
        <v>0</v>
      </c>
      <c r="E20" s="178" t="s">
        <v>65</v>
      </c>
      <c r="F20" s="173">
        <v>3</v>
      </c>
      <c r="G20" s="174">
        <v>3</v>
      </c>
      <c r="H20" s="169">
        <f t="shared" si="0"/>
        <v>0</v>
      </c>
    </row>
    <row r="21" spans="1:8" ht="21" customHeight="1">
      <c r="A21" s="175" t="s">
        <v>38</v>
      </c>
      <c r="B21" s="171"/>
      <c r="C21" s="171"/>
      <c r="D21" s="169">
        <f t="shared" si="2"/>
        <v>0</v>
      </c>
      <c r="E21" s="178" t="s">
        <v>66</v>
      </c>
      <c r="F21" s="180"/>
      <c r="G21" s="174"/>
      <c r="H21" s="169">
        <f t="shared" si="0"/>
        <v>0</v>
      </c>
    </row>
    <row r="22" spans="1:8" ht="21" customHeight="1">
      <c r="A22" s="181" t="s">
        <v>39</v>
      </c>
      <c r="B22" s="182">
        <f>B17+B6</f>
        <v>12533</v>
      </c>
      <c r="C22" s="182">
        <f>C17+C6</f>
        <v>12533</v>
      </c>
      <c r="D22" s="169">
        <f t="shared" si="2"/>
        <v>0</v>
      </c>
      <c r="E22" s="183" t="s">
        <v>67</v>
      </c>
      <c r="F22" s="184">
        <f>SUM(F6:F21)</f>
        <v>3183</v>
      </c>
      <c r="G22" s="185">
        <f>SUM(G6:G21)</f>
        <v>3183</v>
      </c>
      <c r="H22" s="169">
        <f t="shared" si="0"/>
        <v>0</v>
      </c>
    </row>
    <row r="23" spans="1:8" ht="21" customHeight="1">
      <c r="A23" s="186" t="s">
        <v>40</v>
      </c>
      <c r="B23" s="171">
        <f>SUM(B24:B29)</f>
        <v>1356</v>
      </c>
      <c r="C23" s="171">
        <f>SUM(C24:C29)</f>
        <v>1356</v>
      </c>
      <c r="D23" s="169">
        <f t="shared" si="2"/>
        <v>0</v>
      </c>
      <c r="E23" s="187" t="s">
        <v>68</v>
      </c>
      <c r="F23" s="188">
        <f>SUM(F24:F28)</f>
        <v>10706</v>
      </c>
      <c r="G23" s="189">
        <f>SUM(G24:G28)</f>
        <v>10706</v>
      </c>
      <c r="H23" s="169">
        <f t="shared" si="0"/>
        <v>0</v>
      </c>
    </row>
    <row r="24" spans="1:8" ht="24">
      <c r="A24" s="190" t="s">
        <v>41</v>
      </c>
      <c r="B24" s="171"/>
      <c r="C24" s="171"/>
      <c r="D24" s="169">
        <f t="shared" si="2"/>
        <v>0</v>
      </c>
      <c r="E24" s="191" t="s">
        <v>69</v>
      </c>
      <c r="F24" s="169">
        <v>9409</v>
      </c>
      <c r="G24" s="192">
        <v>9409</v>
      </c>
      <c r="H24" s="169">
        <f t="shared" si="0"/>
        <v>0</v>
      </c>
    </row>
    <row r="25" spans="1:8" ht="18.75" customHeight="1">
      <c r="A25" s="193" t="s">
        <v>42</v>
      </c>
      <c r="B25" s="171"/>
      <c r="C25" s="171"/>
      <c r="D25" s="169">
        <f t="shared" si="2"/>
        <v>0</v>
      </c>
      <c r="E25" s="191" t="s">
        <v>70</v>
      </c>
      <c r="F25" s="169">
        <v>1297</v>
      </c>
      <c r="G25" s="192">
        <v>1297</v>
      </c>
      <c r="H25" s="169">
        <f t="shared" si="0"/>
        <v>0</v>
      </c>
    </row>
    <row r="26" spans="1:8" ht="24">
      <c r="A26" s="193" t="s">
        <v>84</v>
      </c>
      <c r="B26" s="171">
        <v>912</v>
      </c>
      <c r="C26" s="171">
        <v>912</v>
      </c>
      <c r="D26" s="169">
        <f t="shared" si="2"/>
        <v>0</v>
      </c>
      <c r="E26" s="179" t="s">
        <v>85</v>
      </c>
      <c r="F26" s="169"/>
      <c r="G26" s="192"/>
      <c r="H26" s="169">
        <f t="shared" si="0"/>
        <v>0</v>
      </c>
    </row>
    <row r="27" spans="1:8" ht="24">
      <c r="A27" s="193" t="s">
        <v>86</v>
      </c>
      <c r="B27" s="171">
        <v>444</v>
      </c>
      <c r="C27" s="171">
        <v>444</v>
      </c>
      <c r="D27" s="169">
        <f t="shared" si="2"/>
        <v>0</v>
      </c>
      <c r="E27" s="194" t="s">
        <v>72</v>
      </c>
      <c r="F27" s="169"/>
      <c r="G27" s="192"/>
      <c r="H27" s="169">
        <f t="shared" si="0"/>
        <v>0</v>
      </c>
    </row>
    <row r="28" spans="1:8" ht="24">
      <c r="A28" s="193" t="s">
        <v>87</v>
      </c>
      <c r="B28" s="171"/>
      <c r="C28" s="171"/>
      <c r="D28" s="169">
        <f t="shared" si="2"/>
        <v>0</v>
      </c>
      <c r="E28" s="191" t="s">
        <v>73</v>
      </c>
      <c r="F28" s="169"/>
      <c r="G28" s="192"/>
      <c r="H28" s="169">
        <f t="shared" si="0"/>
        <v>0</v>
      </c>
    </row>
    <row r="29" spans="1:8" ht="19.5" customHeight="1">
      <c r="A29" s="175" t="s">
        <v>88</v>
      </c>
      <c r="B29" s="171"/>
      <c r="C29" s="171"/>
      <c r="D29" s="169">
        <f t="shared" si="2"/>
        <v>0</v>
      </c>
      <c r="E29" s="195"/>
      <c r="F29" s="196"/>
      <c r="G29" s="197"/>
      <c r="H29" s="169">
        <f t="shared" si="0"/>
        <v>0</v>
      </c>
    </row>
    <row r="30" spans="1:8" ht="19.5" customHeight="1">
      <c r="A30" s="198" t="s">
        <v>48</v>
      </c>
      <c r="B30" s="182">
        <f>B22+B23</f>
        <v>13889</v>
      </c>
      <c r="C30" s="182">
        <f>C22+C23</f>
        <v>13889</v>
      </c>
      <c r="D30" s="169">
        <f t="shared" si="2"/>
        <v>0</v>
      </c>
      <c r="E30" s="199" t="s">
        <v>74</v>
      </c>
      <c r="F30" s="200">
        <f>F22+F23</f>
        <v>13889</v>
      </c>
      <c r="G30" s="201">
        <f>G22+G23</f>
        <v>13889</v>
      </c>
      <c r="H30" s="169">
        <f t="shared" si="0"/>
        <v>0</v>
      </c>
    </row>
    <row r="31" spans="1:8" ht="14.25">
      <c r="A31" s="202"/>
      <c r="B31" s="203"/>
      <c r="C31" s="203"/>
      <c r="D31" s="203"/>
      <c r="E31" s="204"/>
      <c r="F31" s="203"/>
      <c r="G31" s="205"/>
      <c r="H31" s="203"/>
    </row>
    <row r="32" ht="14.25">
      <c r="A32" s="206"/>
    </row>
  </sheetData>
  <sheetProtection/>
  <protectedRanges>
    <protectedRange sqref="F7 G7" name="区域1_1_2"/>
    <protectedRange sqref="F9 G9" name="区域1_1_4"/>
    <protectedRange sqref="F11 G11" name="区域1_1_6"/>
    <protectedRange sqref="F13 G13" name="区域1_1_8"/>
    <protectedRange sqref="F15 G15" name="区域1_1_10"/>
    <protectedRange sqref="F18 G18" name="区域1_1_12"/>
    <protectedRange sqref="C15:C17" name="区域1_1_2_1_1_2"/>
    <protectedRange sqref="B15:B17" name="区域1_1_2_1"/>
    <protectedRange sqref="F6 G6" name="区域1_1_1"/>
    <protectedRange sqref="F7 G7" name="区域1_1_2_2"/>
    <protectedRange sqref="F8 G8" name="区域1_1_3"/>
    <protectedRange sqref="F9 G9" name="区域1_1_4_1"/>
    <protectedRange sqref="F10 G10" name="区域1_1_5"/>
    <protectedRange sqref="F11 G11" name="区域1_1_6_1"/>
    <protectedRange sqref="F12 G12" name="区域1_1_7"/>
    <protectedRange sqref="F13 G13" name="区域1_1_8_1"/>
    <protectedRange sqref="F14 G14" name="区域1_1_9"/>
    <protectedRange sqref="F15 G15" name="区域1_1_10_1"/>
    <protectedRange sqref="F16 G16" name="区域1_1_11"/>
    <protectedRange sqref="F18 G18" name="区域1_1_12_1"/>
  </protectedRanges>
  <mergeCells count="6">
    <mergeCell ref="A2:H2"/>
    <mergeCell ref="G3:H3"/>
    <mergeCell ref="B4:D4"/>
    <mergeCell ref="F4:H4"/>
    <mergeCell ref="A4:A5"/>
    <mergeCell ref="E4:E5"/>
  </mergeCells>
  <printOptions horizontalCentered="1"/>
  <pageMargins left="0.5548611111111111" right="0.5548611111111111" top="0.8027777777777778" bottom="0.8027777777777778" header="0.5" footer="0.5"/>
  <pageSetup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Zeros="0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14.25" customHeight="1"/>
  <cols>
    <col min="1" max="1" width="29.625" style="135" customWidth="1"/>
    <col min="2" max="6" width="10.00390625" style="135" customWidth="1"/>
    <col min="7" max="16384" width="9.00390625" style="135" customWidth="1"/>
  </cols>
  <sheetData>
    <row r="1" s="130" customFormat="1" ht="18.75" customHeight="1">
      <c r="A1" s="130" t="s">
        <v>89</v>
      </c>
    </row>
    <row r="2" spans="1:6" s="131" customFormat="1" ht="26.25" customHeight="1">
      <c r="A2" s="269" t="s">
        <v>90</v>
      </c>
      <c r="B2" s="269"/>
      <c r="C2" s="269"/>
      <c r="D2" s="269"/>
      <c r="E2" s="269"/>
      <c r="F2" s="269"/>
    </row>
    <row r="3" spans="1:6" s="132" customFormat="1" ht="19.5" customHeight="1">
      <c r="A3" s="146"/>
      <c r="B3" s="139"/>
      <c r="C3" s="139"/>
      <c r="D3" s="270" t="s">
        <v>15</v>
      </c>
      <c r="E3" s="271"/>
      <c r="F3" s="271"/>
    </row>
    <row r="4" spans="1:6" ht="30" customHeight="1">
      <c r="A4" s="272" t="s">
        <v>91</v>
      </c>
      <c r="B4" s="257" t="s">
        <v>17</v>
      </c>
      <c r="C4" s="257" t="s">
        <v>18</v>
      </c>
      <c r="D4" s="257" t="s">
        <v>19</v>
      </c>
      <c r="E4" s="257"/>
      <c r="F4" s="257"/>
    </row>
    <row r="5" spans="1:6" ht="30" customHeight="1">
      <c r="A5" s="273"/>
      <c r="B5" s="257" t="s">
        <v>20</v>
      </c>
      <c r="C5" s="257"/>
      <c r="D5" s="147" t="s">
        <v>20</v>
      </c>
      <c r="E5" s="147" t="s">
        <v>21</v>
      </c>
      <c r="F5" s="85" t="s">
        <v>22</v>
      </c>
    </row>
    <row r="6" spans="1:7" ht="46.5" customHeight="1">
      <c r="A6" s="99" t="s">
        <v>92</v>
      </c>
      <c r="B6" s="148"/>
      <c r="C6" s="149"/>
      <c r="D6" s="148"/>
      <c r="E6" s="142"/>
      <c r="F6" s="142"/>
      <c r="G6" s="150"/>
    </row>
    <row r="7" spans="1:7" ht="46.5" customHeight="1">
      <c r="A7" s="99" t="s">
        <v>93</v>
      </c>
      <c r="B7" s="148"/>
      <c r="C7" s="149"/>
      <c r="D7" s="148"/>
      <c r="E7" s="142"/>
      <c r="F7" s="142"/>
      <c r="G7" s="150"/>
    </row>
    <row r="8" spans="1:7" ht="46.5" customHeight="1">
      <c r="A8" s="99" t="s">
        <v>94</v>
      </c>
      <c r="B8" s="148"/>
      <c r="C8" s="149"/>
      <c r="D8" s="148"/>
      <c r="E8" s="142"/>
      <c r="F8" s="142"/>
      <c r="G8" s="150"/>
    </row>
    <row r="9" spans="1:7" ht="46.5" customHeight="1">
      <c r="A9" s="99" t="s">
        <v>95</v>
      </c>
      <c r="B9" s="148"/>
      <c r="C9" s="149"/>
      <c r="D9" s="148"/>
      <c r="E9" s="142"/>
      <c r="F9" s="142"/>
      <c r="G9" s="150"/>
    </row>
    <row r="10" spans="1:7" ht="46.5" customHeight="1">
      <c r="A10" s="99" t="s">
        <v>96</v>
      </c>
      <c r="B10" s="148"/>
      <c r="C10" s="149"/>
      <c r="D10" s="148"/>
      <c r="E10" s="142"/>
      <c r="F10" s="142"/>
      <c r="G10" s="150"/>
    </row>
    <row r="11" spans="1:7" ht="46.5" customHeight="1">
      <c r="A11" s="151" t="s">
        <v>97</v>
      </c>
      <c r="B11" s="152">
        <f>SUM(B6:B10)</f>
        <v>0</v>
      </c>
      <c r="C11" s="152">
        <f>SUM(C6:C10)</f>
        <v>0</v>
      </c>
      <c r="D11" s="152">
        <f>SUM(D6:D10)</f>
        <v>0</v>
      </c>
      <c r="E11" s="143"/>
      <c r="F11" s="143"/>
      <c r="G11" s="150"/>
    </row>
    <row r="12" spans="1:6" ht="46.5" customHeight="1">
      <c r="A12" s="99" t="s">
        <v>40</v>
      </c>
      <c r="B12" s="148">
        <f>SUM(B13:B15)</f>
        <v>0</v>
      </c>
      <c r="C12" s="148">
        <f>SUM(C13:C15)</f>
        <v>0</v>
      </c>
      <c r="D12" s="148">
        <f>SUM(D13:D15)</f>
        <v>0</v>
      </c>
      <c r="E12" s="153"/>
      <c r="F12" s="153"/>
    </row>
    <row r="13" spans="1:6" ht="46.5" customHeight="1">
      <c r="A13" s="99" t="s">
        <v>98</v>
      </c>
      <c r="B13" s="148"/>
      <c r="C13" s="144"/>
      <c r="D13" s="148"/>
      <c r="E13" s="153"/>
      <c r="F13" s="153"/>
    </row>
    <row r="14" spans="1:6" ht="46.5" customHeight="1">
      <c r="A14" s="99" t="s">
        <v>99</v>
      </c>
      <c r="B14" s="148"/>
      <c r="C14" s="140"/>
      <c r="D14" s="148"/>
      <c r="E14" s="153"/>
      <c r="F14" s="153"/>
    </row>
    <row r="15" spans="1:6" ht="46.5" customHeight="1">
      <c r="A15" s="99" t="s">
        <v>47</v>
      </c>
      <c r="B15" s="148"/>
      <c r="C15" s="149"/>
      <c r="D15" s="148"/>
      <c r="E15" s="153"/>
      <c r="F15" s="153"/>
    </row>
    <row r="16" spans="1:6" ht="46.5" customHeight="1">
      <c r="A16" s="151" t="s">
        <v>48</v>
      </c>
      <c r="B16" s="154">
        <f>SUM(B12,B11)</f>
        <v>0</v>
      </c>
      <c r="C16" s="154">
        <f>SUM(C12,C11)</f>
        <v>0</v>
      </c>
      <c r="D16" s="154">
        <f>SUM(D12,D11)</f>
        <v>0</v>
      </c>
      <c r="E16" s="153"/>
      <c r="F16" s="153"/>
    </row>
    <row r="17" spans="1:6" ht="46.5" customHeight="1">
      <c r="A17" s="155"/>
      <c r="B17" s="156"/>
      <c r="C17" s="145"/>
      <c r="D17" s="156"/>
      <c r="E17" s="157"/>
      <c r="F17" s="157"/>
    </row>
    <row r="18" spans="1:6" ht="14.25">
      <c r="A18" s="261"/>
      <c r="B18" s="261"/>
      <c r="C18" s="261"/>
      <c r="D18" s="261"/>
      <c r="E18" s="261"/>
      <c r="F18" s="261"/>
    </row>
  </sheetData>
  <sheetProtection/>
  <mergeCells count="7">
    <mergeCell ref="A2:F2"/>
    <mergeCell ref="D3:F3"/>
    <mergeCell ref="D4:F4"/>
    <mergeCell ref="A18:F18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" sqref="E19"/>
    </sheetView>
  </sheetViews>
  <sheetFormatPr defaultColWidth="9.00390625" defaultRowHeight="14.25" customHeight="1"/>
  <cols>
    <col min="1" max="1" width="31.00390625" style="134" customWidth="1"/>
    <col min="2" max="4" width="10.00390625" style="135" customWidth="1"/>
    <col min="5" max="6" width="10.00390625" style="136" customWidth="1"/>
    <col min="7" max="16384" width="9.00390625" style="135" customWidth="1"/>
  </cols>
  <sheetData>
    <row r="1" spans="1:6" s="130" customFormat="1" ht="18.75" customHeight="1">
      <c r="A1" s="137" t="s">
        <v>100</v>
      </c>
      <c r="E1" s="138"/>
      <c r="F1" s="138"/>
    </row>
    <row r="2" spans="1:6" s="131" customFormat="1" ht="26.25" customHeight="1">
      <c r="A2" s="286" t="s">
        <v>101</v>
      </c>
      <c r="B2" s="286"/>
      <c r="C2" s="286"/>
      <c r="D2" s="286"/>
      <c r="E2" s="286"/>
      <c r="F2" s="286"/>
    </row>
    <row r="3" spans="1:6" s="132" customFormat="1" ht="19.5" customHeight="1">
      <c r="A3" s="287"/>
      <c r="B3" s="288"/>
      <c r="C3" s="288"/>
      <c r="D3" s="289" t="s">
        <v>15</v>
      </c>
      <c r="E3" s="289"/>
      <c r="F3" s="289"/>
    </row>
    <row r="4" spans="1:6" ht="28.5" customHeight="1">
      <c r="A4" s="275" t="s">
        <v>91</v>
      </c>
      <c r="B4" s="257" t="s">
        <v>17</v>
      </c>
      <c r="C4" s="257" t="s">
        <v>18</v>
      </c>
      <c r="D4" s="257" t="s">
        <v>19</v>
      </c>
      <c r="E4" s="257"/>
      <c r="F4" s="257"/>
    </row>
    <row r="5" spans="1:6" ht="28.5" customHeight="1">
      <c r="A5" s="275"/>
      <c r="B5" s="257" t="s">
        <v>20</v>
      </c>
      <c r="C5" s="257"/>
      <c r="D5" s="85" t="s">
        <v>20</v>
      </c>
      <c r="E5" s="85" t="s">
        <v>21</v>
      </c>
      <c r="F5" s="85" t="s">
        <v>22</v>
      </c>
    </row>
    <row r="6" spans="1:6" ht="28.5" customHeight="1">
      <c r="A6" s="290" t="s">
        <v>102</v>
      </c>
      <c r="B6" s="291"/>
      <c r="C6" s="292"/>
      <c r="D6" s="291"/>
      <c r="E6" s="293"/>
      <c r="F6" s="294"/>
    </row>
    <row r="7" spans="1:6" ht="28.5" customHeight="1">
      <c r="A7" s="290" t="s">
        <v>103</v>
      </c>
      <c r="B7" s="291"/>
      <c r="C7" s="292"/>
      <c r="D7" s="291"/>
      <c r="E7" s="293"/>
      <c r="F7" s="294"/>
    </row>
    <row r="8" spans="1:6" ht="28.5" customHeight="1">
      <c r="A8" s="290" t="s">
        <v>104</v>
      </c>
      <c r="B8" s="291"/>
      <c r="C8" s="292"/>
      <c r="D8" s="291"/>
      <c r="E8" s="293"/>
      <c r="F8" s="294"/>
    </row>
    <row r="9" spans="1:6" ht="28.5" customHeight="1">
      <c r="A9" s="290" t="s">
        <v>105</v>
      </c>
      <c r="B9" s="291"/>
      <c r="C9" s="292"/>
      <c r="D9" s="291"/>
      <c r="E9" s="293"/>
      <c r="F9" s="294"/>
    </row>
    <row r="10" spans="1:6" ht="28.5" customHeight="1">
      <c r="A10" s="290" t="s">
        <v>106</v>
      </c>
      <c r="B10" s="291"/>
      <c r="C10" s="292"/>
      <c r="D10" s="291"/>
      <c r="E10" s="293"/>
      <c r="F10" s="294"/>
    </row>
    <row r="11" spans="1:6" ht="28.5" customHeight="1">
      <c r="A11" s="290" t="s">
        <v>107</v>
      </c>
      <c r="B11" s="291"/>
      <c r="C11" s="292"/>
      <c r="D11" s="291"/>
      <c r="E11" s="293"/>
      <c r="F11" s="294"/>
    </row>
    <row r="12" spans="1:6" ht="28.5" customHeight="1">
      <c r="A12" s="290" t="s">
        <v>108</v>
      </c>
      <c r="B12" s="291"/>
      <c r="C12" s="291"/>
      <c r="D12" s="291"/>
      <c r="E12" s="293"/>
      <c r="F12" s="294"/>
    </row>
    <row r="13" spans="1:6" ht="28.5" customHeight="1">
      <c r="A13" s="290" t="s">
        <v>109</v>
      </c>
      <c r="B13" s="291"/>
      <c r="C13" s="291"/>
      <c r="D13" s="291"/>
      <c r="E13" s="293"/>
      <c r="F13" s="294"/>
    </row>
    <row r="14" spans="1:6" ht="28.5" customHeight="1">
      <c r="A14" s="290" t="s">
        <v>110</v>
      </c>
      <c r="B14" s="291"/>
      <c r="C14" s="291"/>
      <c r="D14" s="291"/>
      <c r="E14" s="293"/>
      <c r="F14" s="294"/>
    </row>
    <row r="15" spans="1:6" ht="28.5" customHeight="1">
      <c r="A15" s="290" t="s">
        <v>111</v>
      </c>
      <c r="B15" s="291"/>
      <c r="C15" s="291"/>
      <c r="D15" s="291"/>
      <c r="E15" s="293"/>
      <c r="F15" s="294"/>
    </row>
    <row r="16" spans="1:6" ht="28.5" customHeight="1">
      <c r="A16" s="290" t="s">
        <v>112</v>
      </c>
      <c r="B16" s="291"/>
      <c r="C16" s="291"/>
      <c r="D16" s="291"/>
      <c r="E16" s="293"/>
      <c r="F16" s="294"/>
    </row>
    <row r="17" spans="1:6" ht="28.5" customHeight="1">
      <c r="A17" s="295" t="s">
        <v>113</v>
      </c>
      <c r="B17" s="296">
        <f>SUM(B6,B8,B12,B15)</f>
        <v>0</v>
      </c>
      <c r="C17" s="296">
        <f>SUM(C6,C8,C12,C15)</f>
        <v>0</v>
      </c>
      <c r="D17" s="296">
        <f>SUM(D6,D8,D12,D15)</f>
        <v>0</v>
      </c>
      <c r="E17" s="297"/>
      <c r="F17" s="298"/>
    </row>
    <row r="18" spans="1:6" s="133" customFormat="1" ht="28.5" customHeight="1">
      <c r="A18" s="290" t="s">
        <v>68</v>
      </c>
      <c r="B18" s="299">
        <f>SUM(B19:B22)</f>
        <v>0</v>
      </c>
      <c r="C18" s="299">
        <f>SUM(C19:C22)</f>
        <v>0</v>
      </c>
      <c r="D18" s="299">
        <f>SUM(D19:D22)</f>
        <v>0</v>
      </c>
      <c r="E18" s="290"/>
      <c r="F18" s="290"/>
    </row>
    <row r="19" spans="1:6" ht="28.5" customHeight="1">
      <c r="A19" s="290" t="s">
        <v>114</v>
      </c>
      <c r="B19" s="299"/>
      <c r="C19" s="300"/>
      <c r="D19" s="299"/>
      <c r="E19" s="290"/>
      <c r="F19" s="290"/>
    </row>
    <row r="20" spans="1:6" ht="28.5" customHeight="1">
      <c r="A20" s="290" t="s">
        <v>115</v>
      </c>
      <c r="B20" s="299"/>
      <c r="C20" s="291"/>
      <c r="D20" s="299"/>
      <c r="E20" s="290"/>
      <c r="F20" s="290"/>
    </row>
    <row r="21" spans="1:6" ht="28.5" customHeight="1">
      <c r="A21" s="290" t="s">
        <v>116</v>
      </c>
      <c r="B21" s="299"/>
      <c r="C21" s="291"/>
      <c r="D21" s="299"/>
      <c r="E21" s="290"/>
      <c r="F21" s="290"/>
    </row>
    <row r="22" spans="1:6" ht="28.5" customHeight="1">
      <c r="A22" s="290" t="s">
        <v>117</v>
      </c>
      <c r="B22" s="299"/>
      <c r="C22" s="291"/>
      <c r="D22" s="299"/>
      <c r="E22" s="290"/>
      <c r="F22" s="290"/>
    </row>
    <row r="23" spans="1:6" ht="28.5" customHeight="1">
      <c r="A23" s="301" t="s">
        <v>74</v>
      </c>
      <c r="B23" s="301">
        <f>SUM(B17:B18)</f>
        <v>0</v>
      </c>
      <c r="C23" s="301">
        <f>SUM(C17:C18)</f>
        <v>0</v>
      </c>
      <c r="D23" s="301">
        <f>SUM(D17:D18)</f>
        <v>0</v>
      </c>
      <c r="E23" s="301"/>
      <c r="F23" s="301"/>
    </row>
    <row r="24" spans="1:6" ht="28.5" customHeight="1">
      <c r="A24" s="290"/>
      <c r="B24" s="299"/>
      <c r="C24" s="300"/>
      <c r="D24" s="299"/>
      <c r="E24" s="301"/>
      <c r="F24" s="301"/>
    </row>
    <row r="25" spans="1:6" ht="14.25">
      <c r="A25" s="261"/>
      <c r="B25" s="261"/>
      <c r="C25" s="261"/>
      <c r="D25" s="261"/>
      <c r="E25" s="261"/>
      <c r="F25" s="261"/>
    </row>
  </sheetData>
  <sheetProtection/>
  <mergeCells count="7">
    <mergeCell ref="A2:F2"/>
    <mergeCell ref="D3:F3"/>
    <mergeCell ref="D4:F4"/>
    <mergeCell ref="A25:F25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14.25" customHeight="1"/>
  <cols>
    <col min="1" max="1" width="29.625" style="109" customWidth="1"/>
    <col min="2" max="6" width="10.00390625" style="109" customWidth="1"/>
    <col min="7" max="16384" width="9.00390625" style="109" customWidth="1"/>
  </cols>
  <sheetData>
    <row r="1" s="106" customFormat="1" ht="18.75" customHeight="1">
      <c r="A1" s="5" t="s">
        <v>118</v>
      </c>
    </row>
    <row r="2" spans="1:6" s="107" customFormat="1" ht="26.25" customHeight="1">
      <c r="A2" s="276" t="s">
        <v>119</v>
      </c>
      <c r="B2" s="276"/>
      <c r="C2" s="276"/>
      <c r="D2" s="276"/>
      <c r="E2" s="276"/>
      <c r="F2" s="276"/>
    </row>
    <row r="3" spans="1:6" s="63" customFormat="1" ht="19.5" customHeight="1">
      <c r="A3" s="110"/>
      <c r="B3" s="111"/>
      <c r="C3" s="111"/>
      <c r="D3" s="277" t="s">
        <v>15</v>
      </c>
      <c r="E3" s="277"/>
      <c r="F3" s="277"/>
    </row>
    <row r="4" spans="1:6" s="63" customFormat="1" ht="28.5" customHeight="1">
      <c r="A4" s="280" t="s">
        <v>120</v>
      </c>
      <c r="B4" s="254" t="s">
        <v>17</v>
      </c>
      <c r="C4" s="254" t="s">
        <v>18</v>
      </c>
      <c r="D4" s="278" t="s">
        <v>19</v>
      </c>
      <c r="E4" s="279"/>
      <c r="F4" s="274"/>
    </row>
    <row r="5" spans="1:6" s="63" customFormat="1" ht="28.5" customHeight="1">
      <c r="A5" s="281"/>
      <c r="B5" s="282"/>
      <c r="C5" s="282"/>
      <c r="D5" s="85" t="s">
        <v>20</v>
      </c>
      <c r="E5" s="85" t="s">
        <v>21</v>
      </c>
      <c r="F5" s="85" t="s">
        <v>22</v>
      </c>
    </row>
    <row r="6" spans="1:6" s="108" customFormat="1" ht="28.5" customHeight="1">
      <c r="A6" s="112" t="s">
        <v>121</v>
      </c>
      <c r="B6" s="113"/>
      <c r="C6" s="113"/>
      <c r="D6" s="114"/>
      <c r="E6" s="115"/>
      <c r="F6" s="115"/>
    </row>
    <row r="7" spans="1:6" s="63" customFormat="1" ht="28.5" customHeight="1">
      <c r="A7" s="116" t="s">
        <v>122</v>
      </c>
      <c r="B7" s="117"/>
      <c r="C7" s="117"/>
      <c r="D7" s="118"/>
      <c r="E7" s="119"/>
      <c r="F7" s="120"/>
    </row>
    <row r="8" spans="1:6" s="63" customFormat="1" ht="28.5" customHeight="1">
      <c r="A8" s="116" t="s">
        <v>123</v>
      </c>
      <c r="B8" s="117"/>
      <c r="C8" s="117"/>
      <c r="D8" s="118"/>
      <c r="E8" s="119"/>
      <c r="F8" s="120"/>
    </row>
    <row r="9" spans="1:6" s="63" customFormat="1" ht="28.5" customHeight="1">
      <c r="A9" s="116" t="s">
        <v>124</v>
      </c>
      <c r="B9" s="117"/>
      <c r="C9" s="117"/>
      <c r="D9" s="118"/>
      <c r="E9" s="119"/>
      <c r="F9" s="119"/>
    </row>
    <row r="10" spans="1:6" s="63" customFormat="1" ht="28.5" customHeight="1">
      <c r="A10" s="116" t="s">
        <v>125</v>
      </c>
      <c r="B10" s="117"/>
      <c r="C10" s="117"/>
      <c r="D10" s="118"/>
      <c r="E10" s="119"/>
      <c r="F10" s="120"/>
    </row>
    <row r="11" spans="1:6" s="63" customFormat="1" ht="28.5" customHeight="1">
      <c r="A11" s="116" t="s">
        <v>126</v>
      </c>
      <c r="B11" s="117"/>
      <c r="C11" s="117"/>
      <c r="D11" s="118"/>
      <c r="E11" s="119"/>
      <c r="F11" s="119"/>
    </row>
    <row r="12" spans="1:6" s="63" customFormat="1" ht="28.5" customHeight="1">
      <c r="A12" s="116" t="s">
        <v>127</v>
      </c>
      <c r="B12" s="121"/>
      <c r="C12" s="121"/>
      <c r="D12" s="118"/>
      <c r="E12" s="120"/>
      <c r="F12" s="120"/>
    </row>
    <row r="13" spans="1:6" s="63" customFormat="1" ht="28.5" customHeight="1">
      <c r="A13" s="116" t="s">
        <v>128</v>
      </c>
      <c r="B13" s="117"/>
      <c r="C13" s="117"/>
      <c r="D13" s="118"/>
      <c r="E13" s="119"/>
      <c r="F13" s="120"/>
    </row>
    <row r="14" spans="1:6" s="63" customFormat="1" ht="28.5" customHeight="1">
      <c r="A14" s="116" t="s">
        <v>129</v>
      </c>
      <c r="B14" s="117"/>
      <c r="C14" s="117"/>
      <c r="D14" s="118"/>
      <c r="E14" s="119"/>
      <c r="F14" s="120"/>
    </row>
    <row r="15" spans="1:6" s="63" customFormat="1" ht="28.5" customHeight="1">
      <c r="A15" s="122" t="s">
        <v>130</v>
      </c>
      <c r="B15" s="123"/>
      <c r="C15" s="123"/>
      <c r="D15" s="118"/>
      <c r="E15" s="120"/>
      <c r="F15" s="120"/>
    </row>
    <row r="16" spans="1:6" s="108" customFormat="1" ht="28.5" customHeight="1">
      <c r="A16" s="116" t="s">
        <v>131</v>
      </c>
      <c r="B16" s="117"/>
      <c r="C16" s="117"/>
      <c r="D16" s="118"/>
      <c r="E16" s="120"/>
      <c r="F16" s="120"/>
    </row>
    <row r="17" spans="1:6" s="108" customFormat="1" ht="28.5" customHeight="1">
      <c r="A17" s="116" t="s">
        <v>132</v>
      </c>
      <c r="B17" s="117"/>
      <c r="C17" s="117"/>
      <c r="D17" s="118"/>
      <c r="E17" s="120"/>
      <c r="F17" s="120"/>
    </row>
    <row r="18" spans="1:6" s="108" customFormat="1" ht="28.5" customHeight="1">
      <c r="A18" s="116" t="s">
        <v>133</v>
      </c>
      <c r="B18" s="118"/>
      <c r="C18" s="118"/>
      <c r="D18" s="118"/>
      <c r="E18" s="124"/>
      <c r="F18" s="120"/>
    </row>
    <row r="19" spans="1:6" s="108" customFormat="1" ht="28.5" customHeight="1">
      <c r="A19" s="116" t="s">
        <v>134</v>
      </c>
      <c r="B19" s="118"/>
      <c r="C19" s="118"/>
      <c r="D19" s="118"/>
      <c r="E19" s="124"/>
      <c r="F19" s="120"/>
    </row>
    <row r="20" spans="1:6" s="108" customFormat="1" ht="28.5" customHeight="1">
      <c r="A20" s="95" t="s">
        <v>39</v>
      </c>
      <c r="B20" s="125">
        <f>SUM(B6,B16,B17,B18,B19)</f>
        <v>0</v>
      </c>
      <c r="C20" s="125">
        <f>SUM(C6,C16,C17,C18,C19)</f>
        <v>0</v>
      </c>
      <c r="D20" s="125">
        <f>SUM(D6,D16,D17,D18,D19)</f>
        <v>0</v>
      </c>
      <c r="E20" s="124"/>
      <c r="F20" s="124"/>
    </row>
    <row r="21" spans="1:6" s="108" customFormat="1" ht="28.5" customHeight="1">
      <c r="A21" s="99" t="s">
        <v>40</v>
      </c>
      <c r="B21" s="125">
        <f>SUM(B22:B23)</f>
        <v>0</v>
      </c>
      <c r="C21" s="125">
        <f>SUM(C22:C23)</f>
        <v>0</v>
      </c>
      <c r="D21" s="125">
        <f>SUM(D22:D23)</f>
        <v>0</v>
      </c>
      <c r="E21" s="124"/>
      <c r="F21" s="124"/>
    </row>
    <row r="22" spans="1:6" s="108" customFormat="1" ht="28.5" customHeight="1">
      <c r="A22" s="99" t="s">
        <v>135</v>
      </c>
      <c r="B22" s="118"/>
      <c r="C22" s="83"/>
      <c r="D22" s="118"/>
      <c r="E22" s="124"/>
      <c r="F22" s="124"/>
    </row>
    <row r="23" spans="1:6" s="108" customFormat="1" ht="28.5" customHeight="1">
      <c r="A23" s="99" t="s">
        <v>88</v>
      </c>
      <c r="B23" s="117"/>
      <c r="C23" s="83"/>
      <c r="D23" s="118"/>
      <c r="E23" s="126"/>
      <c r="F23" s="126"/>
    </row>
    <row r="24" spans="1:6" s="108" customFormat="1" ht="28.5" customHeight="1">
      <c r="A24" s="127" t="s">
        <v>48</v>
      </c>
      <c r="B24" s="128">
        <f>B20+B21</f>
        <v>0</v>
      </c>
      <c r="C24" s="128">
        <f>C20+C21</f>
        <v>0</v>
      </c>
      <c r="D24" s="128">
        <f>D20+D21</f>
        <v>0</v>
      </c>
      <c r="E24" s="129"/>
      <c r="F24" s="129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</sheetData>
  <sheetProtection/>
  <mergeCells count="6">
    <mergeCell ref="A2:F2"/>
    <mergeCell ref="D3:F3"/>
    <mergeCell ref="D4:F4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F2"/>
    </sheetView>
  </sheetViews>
  <sheetFormatPr defaultColWidth="9.00390625" defaultRowHeight="14.25" customHeight="1"/>
  <cols>
    <col min="1" max="1" width="31.00390625" style="79" customWidth="1"/>
    <col min="2" max="3" width="10.00390625" style="79" customWidth="1"/>
    <col min="4" max="6" width="10.00390625" style="80" customWidth="1"/>
    <col min="7" max="16384" width="9.00390625" style="79" customWidth="1"/>
  </cols>
  <sheetData>
    <row r="1" spans="1:6" s="5" customFormat="1" ht="18.75" customHeight="1">
      <c r="A1" s="5" t="s">
        <v>136</v>
      </c>
      <c r="D1" s="81"/>
      <c r="E1" s="81"/>
      <c r="F1" s="81"/>
    </row>
    <row r="2" spans="1:7" s="77" customFormat="1" ht="26.25" customHeight="1">
      <c r="A2" s="276" t="s">
        <v>137</v>
      </c>
      <c r="B2" s="276"/>
      <c r="C2" s="276"/>
      <c r="D2" s="276"/>
      <c r="E2" s="276"/>
      <c r="F2" s="276"/>
      <c r="G2" s="82"/>
    </row>
    <row r="3" spans="4:6" s="63" customFormat="1" ht="19.5" customHeight="1">
      <c r="D3" s="83"/>
      <c r="E3" s="83"/>
      <c r="F3" s="84" t="s">
        <v>15</v>
      </c>
    </row>
    <row r="4" spans="1:6" ht="47.25" customHeight="1">
      <c r="A4" s="280" t="s">
        <v>120</v>
      </c>
      <c r="B4" s="257" t="s">
        <v>17</v>
      </c>
      <c r="C4" s="257" t="s">
        <v>18</v>
      </c>
      <c r="D4" s="278" t="s">
        <v>19</v>
      </c>
      <c r="E4" s="279"/>
      <c r="F4" s="274"/>
    </row>
    <row r="5" spans="1:6" ht="47.25" customHeight="1">
      <c r="A5" s="281"/>
      <c r="B5" s="259"/>
      <c r="C5" s="259"/>
      <c r="D5" s="85" t="s">
        <v>20</v>
      </c>
      <c r="E5" s="85" t="s">
        <v>21</v>
      </c>
      <c r="F5" s="85" t="s">
        <v>22</v>
      </c>
    </row>
    <row r="6" spans="1:6" s="78" customFormat="1" ht="47.25" customHeight="1">
      <c r="A6" s="86" t="s">
        <v>138</v>
      </c>
      <c r="B6" s="87"/>
      <c r="C6" s="87"/>
      <c r="D6" s="87"/>
      <c r="E6" s="88"/>
      <c r="F6" s="89"/>
    </row>
    <row r="7" spans="1:6" ht="47.25" customHeight="1">
      <c r="A7" s="90" t="s">
        <v>139</v>
      </c>
      <c r="B7" s="91"/>
      <c r="C7" s="91"/>
      <c r="D7" s="91"/>
      <c r="E7" s="92"/>
      <c r="F7" s="93"/>
    </row>
    <row r="8" spans="1:6" ht="47.25" customHeight="1">
      <c r="A8" s="90" t="s">
        <v>140</v>
      </c>
      <c r="B8" s="91"/>
      <c r="C8" s="91"/>
      <c r="D8" s="91"/>
      <c r="E8" s="94"/>
      <c r="F8" s="93"/>
    </row>
    <row r="9" spans="1:6" ht="47.25" customHeight="1">
      <c r="A9" s="90" t="s">
        <v>141</v>
      </c>
      <c r="B9" s="91"/>
      <c r="C9" s="91"/>
      <c r="D9" s="91"/>
      <c r="E9" s="94"/>
      <c r="F9" s="93"/>
    </row>
    <row r="10" spans="1:6" ht="47.25" customHeight="1">
      <c r="A10" s="90" t="s">
        <v>142</v>
      </c>
      <c r="B10" s="91"/>
      <c r="C10" s="91"/>
      <c r="D10" s="91"/>
      <c r="E10" s="92"/>
      <c r="F10" s="93"/>
    </row>
    <row r="11" spans="1:6" ht="47.25" customHeight="1">
      <c r="A11" s="90" t="s">
        <v>143</v>
      </c>
      <c r="B11" s="91"/>
      <c r="C11" s="91"/>
      <c r="D11" s="91"/>
      <c r="E11" s="94"/>
      <c r="F11" s="93"/>
    </row>
    <row r="12" spans="1:10" s="78" customFormat="1" ht="47.25" customHeight="1">
      <c r="A12" s="95" t="s">
        <v>67</v>
      </c>
      <c r="B12" s="96">
        <f>SUM(B6:B11)</f>
        <v>0</v>
      </c>
      <c r="C12" s="96">
        <f>SUM(C6:C11)</f>
        <v>0</v>
      </c>
      <c r="D12" s="96">
        <f>SUM(D6:D11)</f>
        <v>0</v>
      </c>
      <c r="E12" s="97"/>
      <c r="F12" s="98"/>
      <c r="J12" s="105"/>
    </row>
    <row r="13" spans="1:6" s="78" customFormat="1" ht="47.25" customHeight="1">
      <c r="A13" s="90" t="s">
        <v>68</v>
      </c>
      <c r="B13" s="96"/>
      <c r="C13" s="96">
        <f>SUM(C14:C15)</f>
        <v>0</v>
      </c>
      <c r="D13" s="96">
        <f>SUM(D14:D15)</f>
        <v>0</v>
      </c>
      <c r="E13" s="97"/>
      <c r="F13" s="98"/>
    </row>
    <row r="14" spans="1:6" ht="47.25" customHeight="1">
      <c r="A14" s="90" t="s">
        <v>115</v>
      </c>
      <c r="B14" s="91"/>
      <c r="C14" s="91"/>
      <c r="D14" s="91"/>
      <c r="E14" s="92"/>
      <c r="F14" s="93"/>
    </row>
    <row r="15" spans="1:6" s="78" customFormat="1" ht="47.25" customHeight="1">
      <c r="A15" s="99" t="s">
        <v>144</v>
      </c>
      <c r="B15" s="91"/>
      <c r="C15" s="91"/>
      <c r="D15" s="91"/>
      <c r="E15" s="96"/>
      <c r="F15" s="100"/>
    </row>
    <row r="16" spans="1:9" s="78" customFormat="1" ht="47.25" customHeight="1">
      <c r="A16" s="101" t="s">
        <v>74</v>
      </c>
      <c r="B16" s="102">
        <f>B12+B13</f>
        <v>0</v>
      </c>
      <c r="C16" s="102">
        <f>C12+C13</f>
        <v>0</v>
      </c>
      <c r="D16" s="102">
        <f>D12+D13</f>
        <v>0</v>
      </c>
      <c r="E16" s="102"/>
      <c r="F16" s="103"/>
      <c r="I16" s="105"/>
    </row>
    <row r="17" ht="18" customHeight="1"/>
    <row r="18" ht="18" customHeight="1">
      <c r="F18" s="10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5905511811023623" right="0.5905511811023623" top="0.8661417322834646" bottom="0.6692913385826772" header="0.3937007874015748" footer="0.5905511811023623"/>
  <pageSetup horizontalDpi="600" verticalDpi="600" orientation="portrait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沣水镇</cp:lastModifiedBy>
  <cp:lastPrinted>2018-07-16T13:48:34Z</cp:lastPrinted>
  <dcterms:created xsi:type="dcterms:W3CDTF">2018-07-11T07:52:38Z</dcterms:created>
  <dcterms:modified xsi:type="dcterms:W3CDTF">2019-12-03T04:41:03Z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>
    <vt:lpwstr>10</vt:lpwstr>
  </property>
</Properties>
</file>