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" sheetId="9" r:id="rId1"/>
  </sheets>
  <definedNames>
    <definedName name="_xlnm._FilterDatabase" localSheetId="0" hidden="1">'2022'!$A$1:$Q$7</definedName>
    <definedName name="_xlnm.Print_Area" localSheetId="0">'2022'!$A$1:$Q$9</definedName>
  </definedNames>
  <calcPr calcId="144525"/>
</workbook>
</file>

<file path=xl/sharedStrings.xml><?xml version="1.0" encoding="utf-8"?>
<sst xmlns="http://schemas.openxmlformats.org/spreadsheetml/2006/main" count="64" uniqueCount="43">
  <si>
    <t>2022年淄博新经济开发区新增政府专项债券明细表</t>
  </si>
  <si>
    <t>序号</t>
  </si>
  <si>
    <t>项目名称</t>
  </si>
  <si>
    <t>债券名称</t>
  </si>
  <si>
    <t>项目单位</t>
  </si>
  <si>
    <t>还款资金来源</t>
  </si>
  <si>
    <t>发行日期</t>
  </si>
  <si>
    <t>到账日期</t>
  </si>
  <si>
    <t>拨付日期</t>
  </si>
  <si>
    <t>债务类型</t>
  </si>
  <si>
    <t>债务额度</t>
  </si>
  <si>
    <t>期限
（年)</t>
  </si>
  <si>
    <t>利率</t>
  </si>
  <si>
    <t>年还息额</t>
  </si>
  <si>
    <t>还息日期</t>
  </si>
  <si>
    <t>开工日期</t>
  </si>
  <si>
    <t>竣工日期</t>
  </si>
  <si>
    <t>指标文号</t>
  </si>
  <si>
    <t>还息月份</t>
  </si>
  <si>
    <t>淄博经济开发区城乡配电工程及电力线路迁改项目</t>
  </si>
  <si>
    <t>2022年山东省政府交通水利及市政产业园区发展专项债券（一期）-2022年山东省政府专项债券（一期）</t>
  </si>
  <si>
    <t>淄博经济开发区润程城市投资有限公司</t>
  </si>
  <si>
    <t>103100699其他国有土地使用权出让金专项债务对应项目专项收入</t>
  </si>
  <si>
    <t>专项债券</t>
  </si>
  <si>
    <r>
      <rPr>
        <sz val="11"/>
        <color theme="1"/>
        <rFont val="宋体"/>
        <charset val="134"/>
        <scheme val="minor"/>
      </rPr>
      <t>淄财债</t>
    </r>
    <r>
      <rPr>
        <sz val="11"/>
        <color theme="1"/>
        <rFont val="仿宋_GB2312"/>
        <charset val="134"/>
      </rPr>
      <t>〔</t>
    </r>
    <r>
      <rPr>
        <sz val="11"/>
        <color theme="1"/>
        <rFont val="宋体"/>
        <charset val="134"/>
        <scheme val="minor"/>
      </rPr>
      <t>2022</t>
    </r>
    <r>
      <rPr>
        <sz val="11"/>
        <color theme="1"/>
        <rFont val="仿宋_GB2312"/>
        <charset val="134"/>
      </rPr>
      <t>〕</t>
    </r>
    <r>
      <rPr>
        <sz val="11"/>
        <color theme="1"/>
        <rFont val="宋体"/>
        <charset val="134"/>
        <scheme val="minor"/>
      </rPr>
      <t>7号</t>
    </r>
  </si>
  <si>
    <t>1月、7月</t>
  </si>
  <si>
    <t>淄博经济开发区公用管线配套建设项目</t>
  </si>
  <si>
    <t>傅家镇浮山驿村村民安置房项目</t>
  </si>
  <si>
    <t>2021年山东省政府棚改专项债券（一期）-2021年山东省政府专项债券（五期）</t>
  </si>
  <si>
    <t>傅家镇浮山驿村村民委员会</t>
  </si>
  <si>
    <t>103100602棚户区改造专项债券对应项目专项收入</t>
  </si>
  <si>
    <t>8月</t>
  </si>
  <si>
    <t>2022年山东省政府交通水利及市政产业园区发展专项债券（二期）-2022年山东省政府专项债券（十二期）</t>
  </si>
  <si>
    <r>
      <rPr>
        <sz val="11"/>
        <color theme="1"/>
        <rFont val="宋体"/>
        <charset val="134"/>
        <scheme val="minor"/>
      </rPr>
      <t>淄财债</t>
    </r>
    <r>
      <rPr>
        <sz val="11"/>
        <color theme="1"/>
        <rFont val="仿宋_GB2312"/>
        <charset val="134"/>
      </rPr>
      <t>〔</t>
    </r>
    <r>
      <rPr>
        <sz val="11"/>
        <color theme="1"/>
        <rFont val="宋体"/>
        <charset val="134"/>
        <scheme val="minor"/>
      </rPr>
      <t>2022</t>
    </r>
    <r>
      <rPr>
        <sz val="11"/>
        <color theme="1"/>
        <rFont val="仿宋_GB2312"/>
        <charset val="134"/>
      </rPr>
      <t>〕</t>
    </r>
    <r>
      <rPr>
        <sz val="11"/>
        <color theme="1"/>
        <rFont val="宋体"/>
        <charset val="134"/>
        <scheme val="minor"/>
      </rPr>
      <t>17号</t>
    </r>
  </si>
  <si>
    <t>2月、8月</t>
  </si>
  <si>
    <t>2022年山东省政府棚改专项债券（二期）-2022年山东省政府专项债券（十期）</t>
  </si>
  <si>
    <t>2月</t>
  </si>
  <si>
    <t>淄博经济开发区新能源汽车零部件产业园基础设施建设项目</t>
  </si>
  <si>
    <t>2022年山东省政府交通水利及市政产业园区发展专项债券（二十五期）-2022年山东省政府专项债券（三十九期）</t>
  </si>
  <si>
    <t>103109998其他地方自行试点项目收益专项债券对应项目收入</t>
  </si>
  <si>
    <r>
      <rPr>
        <sz val="11"/>
        <color theme="1"/>
        <rFont val="宋体"/>
        <charset val="134"/>
        <scheme val="minor"/>
      </rPr>
      <t>淄财债</t>
    </r>
    <r>
      <rPr>
        <sz val="11"/>
        <color theme="1"/>
        <rFont val="仿宋_GB2312"/>
        <charset val="134"/>
      </rPr>
      <t>〔</t>
    </r>
    <r>
      <rPr>
        <sz val="11"/>
        <color theme="1"/>
        <rFont val="宋体"/>
        <charset val="134"/>
        <scheme val="minor"/>
      </rPr>
      <t>2022</t>
    </r>
    <r>
      <rPr>
        <sz val="11"/>
        <color theme="1"/>
        <rFont val="仿宋_GB2312"/>
        <charset val="134"/>
      </rPr>
      <t>〕</t>
    </r>
    <r>
      <rPr>
        <sz val="11"/>
        <color theme="1"/>
        <rFont val="宋体"/>
        <charset val="134"/>
        <scheme val="minor"/>
      </rPr>
      <t>37号</t>
    </r>
  </si>
  <si>
    <t>6月、12月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</si>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</sst>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name val="SimSun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21" borderId="11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18" fillId="20" borderId="10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58" fontId="0" fillId="0" borderId="1" xfId="0" applyNumberFormat="1" applyFill="1" applyBorder="1" applyAlignment="1">
      <alignment horizontal="center" vertical="center"/>
    </xf>
    <xf numFmtId="58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9"/>
  <sheetViews>
    <sheetView tabSelected="1" topLeftCell="A10" workbookViewId="0">
      <selection activeCell="D32" sqref="D31:D32"/>
    </sheetView>
  </sheetViews>
  <sheetFormatPr defaultColWidth="9" defaultRowHeight="13.5"/>
  <cols>
    <col min="1" max="1" width="5.125" style="2" customWidth="1"/>
    <col min="2" max="2" width="40" style="3" customWidth="1"/>
    <col min="3" max="3" width="39.0833333333333" style="3" customWidth="1"/>
    <col min="4" max="4" width="18.4583333333333" style="2" customWidth="1"/>
    <col min="5" max="5" width="20.1083333333333" style="2" customWidth="1"/>
    <col min="6" max="6" width="9.375" style="2" customWidth="1"/>
    <col min="7" max="7" width="9.375" style="2" hidden="1" customWidth="1"/>
    <col min="8" max="8" width="9" style="2" hidden="1" customWidth="1"/>
    <col min="9" max="9" width="11.0666666666667" style="4" customWidth="1"/>
    <col min="10" max="10" width="10.875" style="2" customWidth="1"/>
    <col min="11" max="11" width="5.875" style="2" customWidth="1"/>
    <col min="12" max="12" width="7.25" style="5" customWidth="1"/>
    <col min="13" max="13" width="10" style="6" customWidth="1"/>
    <col min="14" max="14" width="8.875" style="7" hidden="1" customWidth="1"/>
    <col min="15" max="16" width="9.375" style="2" hidden="1" customWidth="1"/>
    <col min="17" max="17" width="21.1083333333333" style="2" customWidth="1"/>
    <col min="18" max="18" width="11.25" style="2" customWidth="1"/>
    <col min="19" max="16383" width="9" style="2"/>
  </cols>
  <sheetData>
    <row r="1" ht="60.75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1"/>
      <c r="M1" s="22"/>
      <c r="N1" s="23"/>
      <c r="O1" s="8"/>
      <c r="P1" s="8"/>
      <c r="Q1" s="8"/>
    </row>
    <row r="2" ht="52" customHeight="1" spans="1:1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1" t="s">
        <v>11</v>
      </c>
      <c r="L2" s="24" t="s">
        <v>12</v>
      </c>
      <c r="M2" s="25" t="s">
        <v>13</v>
      </c>
      <c r="N2" s="26" t="s">
        <v>14</v>
      </c>
      <c r="O2" s="9" t="s">
        <v>15</v>
      </c>
      <c r="P2" s="27" t="s">
        <v>16</v>
      </c>
      <c r="Q2" s="27" t="s">
        <v>17</v>
      </c>
      <c r="R2" s="27" t="s">
        <v>18</v>
      </c>
    </row>
    <row r="3" s="1" customFormat="1" ht="54" customHeight="1" spans="1:16383">
      <c r="A3" s="9">
        <v>1</v>
      </c>
      <c r="B3" s="10" t="s">
        <v>19</v>
      </c>
      <c r="C3" s="11" t="s">
        <v>20</v>
      </c>
      <c r="D3" s="11" t="s">
        <v>21</v>
      </c>
      <c r="E3" s="11" t="s">
        <v>22</v>
      </c>
      <c r="F3" s="12">
        <v>44586</v>
      </c>
      <c r="G3" s="12">
        <v>44455</v>
      </c>
      <c r="H3" s="13">
        <v>44457</v>
      </c>
      <c r="I3" s="11" t="s">
        <v>23</v>
      </c>
      <c r="J3" s="9">
        <v>16800</v>
      </c>
      <c r="K3" s="16">
        <v>10</v>
      </c>
      <c r="L3" s="28">
        <v>0.0297</v>
      </c>
      <c r="M3" s="29">
        <f>J3*L3</f>
        <v>498.96</v>
      </c>
      <c r="N3" s="30"/>
      <c r="O3" s="15"/>
      <c r="P3" s="15"/>
      <c r="Q3" s="16" t="s">
        <v>24</v>
      </c>
      <c r="R3" s="9" t="s">
        <v>25</v>
      </c>
      <c r="S3" s="4"/>
      <c r="T3" s="4">
        <v>153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  <c r="XEY3" s="4"/>
      <c r="XEZ3" s="4"/>
      <c r="XFA3" s="4"/>
      <c r="XFB3" s="4"/>
      <c r="XFC3" s="4"/>
    </row>
    <row r="4" s="1" customFormat="1" ht="60" customHeight="1" spans="1:16383">
      <c r="A4" s="9">
        <v>2</v>
      </c>
      <c r="B4" s="10" t="s">
        <v>26</v>
      </c>
      <c r="C4" s="11" t="s">
        <v>20</v>
      </c>
      <c r="D4" s="11" t="s">
        <v>21</v>
      </c>
      <c r="E4" s="11" t="s">
        <v>22</v>
      </c>
      <c r="F4" s="12">
        <v>44586</v>
      </c>
      <c r="G4" s="12">
        <v>44455</v>
      </c>
      <c r="H4" s="13">
        <v>44457</v>
      </c>
      <c r="I4" s="11" t="s">
        <v>23</v>
      </c>
      <c r="J4" s="9">
        <v>28500</v>
      </c>
      <c r="K4" s="16">
        <v>10</v>
      </c>
      <c r="L4" s="28">
        <v>0.0297</v>
      </c>
      <c r="M4" s="29">
        <f>J4*L4</f>
        <v>846.45</v>
      </c>
      <c r="N4" s="30"/>
      <c r="O4" s="15"/>
      <c r="P4" s="15"/>
      <c r="Q4" s="16" t="s">
        <v>24</v>
      </c>
      <c r="R4" s="9" t="s">
        <v>25</v>
      </c>
      <c r="S4" s="4"/>
      <c r="T4" s="4">
        <v>153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  <c r="XFC4" s="4"/>
    </row>
    <row r="5" s="1" customFormat="1" ht="52" customHeight="1" spans="1:16383">
      <c r="A5" s="9">
        <v>3</v>
      </c>
      <c r="B5" s="10" t="s">
        <v>27</v>
      </c>
      <c r="C5" s="14" t="s">
        <v>28</v>
      </c>
      <c r="D5" s="15" t="s">
        <v>29</v>
      </c>
      <c r="E5" s="15" t="s">
        <v>30</v>
      </c>
      <c r="F5" s="12">
        <v>44586</v>
      </c>
      <c r="G5" s="12">
        <v>44439</v>
      </c>
      <c r="H5" s="16"/>
      <c r="I5" s="11" t="s">
        <v>23</v>
      </c>
      <c r="J5" s="9">
        <v>10000</v>
      </c>
      <c r="K5" s="16">
        <v>7</v>
      </c>
      <c r="L5" s="28">
        <v>0.0283</v>
      </c>
      <c r="M5" s="29">
        <f>J5*L5</f>
        <v>283</v>
      </c>
      <c r="N5" s="30" t="s">
        <v>31</v>
      </c>
      <c r="O5" s="16"/>
      <c r="P5" s="16"/>
      <c r="Q5" s="16" t="s">
        <v>24</v>
      </c>
      <c r="R5" s="9" t="s">
        <v>25</v>
      </c>
      <c r="S5" s="4"/>
      <c r="T5" s="4">
        <v>171.36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  <c r="XEZ5" s="4"/>
      <c r="XFA5" s="4"/>
      <c r="XFB5" s="4"/>
      <c r="XFC5" s="4"/>
    </row>
    <row r="6" s="1" customFormat="1" ht="63" customHeight="1" spans="1:16383">
      <c r="A6" s="9">
        <v>4</v>
      </c>
      <c r="B6" s="10" t="s">
        <v>26</v>
      </c>
      <c r="C6" s="11" t="s">
        <v>32</v>
      </c>
      <c r="D6" s="11" t="s">
        <v>21</v>
      </c>
      <c r="E6" s="11" t="s">
        <v>22</v>
      </c>
      <c r="F6" s="12">
        <v>44616</v>
      </c>
      <c r="G6" s="12">
        <v>44455</v>
      </c>
      <c r="H6" s="13">
        <v>44457</v>
      </c>
      <c r="I6" s="11" t="s">
        <v>23</v>
      </c>
      <c r="J6" s="9">
        <v>11100</v>
      </c>
      <c r="K6" s="16">
        <v>10</v>
      </c>
      <c r="L6" s="28">
        <v>0.0305</v>
      </c>
      <c r="M6" s="29">
        <f t="shared" ref="M3:M8" si="0">J6*L6</f>
        <v>338.55</v>
      </c>
      <c r="N6" s="30"/>
      <c r="O6" s="15"/>
      <c r="P6" s="15"/>
      <c r="Q6" s="16" t="s">
        <v>33</v>
      </c>
      <c r="R6" s="9" t="s">
        <v>34</v>
      </c>
      <c r="S6" s="4"/>
      <c r="T6" s="4">
        <v>124.4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  <c r="XEZ6" s="4"/>
      <c r="XFA6" s="4"/>
      <c r="XFB6" s="4"/>
      <c r="XFC6" s="4"/>
    </row>
    <row r="7" s="1" customFormat="1" ht="67" customHeight="1" spans="1:16383">
      <c r="A7" s="9">
        <v>5</v>
      </c>
      <c r="B7" s="10" t="s">
        <v>27</v>
      </c>
      <c r="C7" s="14" t="s">
        <v>35</v>
      </c>
      <c r="D7" s="15" t="s">
        <v>29</v>
      </c>
      <c r="E7" s="15" t="s">
        <v>30</v>
      </c>
      <c r="F7" s="12">
        <v>44616</v>
      </c>
      <c r="G7" s="12">
        <v>44439</v>
      </c>
      <c r="H7" s="16"/>
      <c r="I7" s="11" t="s">
        <v>23</v>
      </c>
      <c r="J7" s="9">
        <v>5000</v>
      </c>
      <c r="K7" s="16">
        <v>7</v>
      </c>
      <c r="L7" s="28">
        <v>0.0302</v>
      </c>
      <c r="M7" s="29">
        <f t="shared" si="0"/>
        <v>151</v>
      </c>
      <c r="N7" s="30" t="s">
        <v>31</v>
      </c>
      <c r="O7" s="16"/>
      <c r="P7" s="16"/>
      <c r="Q7" s="16" t="s">
        <v>33</v>
      </c>
      <c r="R7" s="9" t="s">
        <v>36</v>
      </c>
      <c r="S7" s="4"/>
      <c r="T7" s="4">
        <v>62.2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  <c r="XEZ7" s="4"/>
      <c r="XFA7" s="4"/>
      <c r="XFB7" s="4"/>
      <c r="XFC7" s="4"/>
    </row>
    <row r="8" s="1" customFormat="1" ht="67" customHeight="1" spans="1:16383">
      <c r="A8" s="9">
        <v>6</v>
      </c>
      <c r="B8" s="10" t="s">
        <v>37</v>
      </c>
      <c r="C8" s="11" t="s">
        <v>38</v>
      </c>
      <c r="D8" s="11" t="s">
        <v>21</v>
      </c>
      <c r="E8" s="11" t="s">
        <v>39</v>
      </c>
      <c r="F8" s="12">
        <v>44739</v>
      </c>
      <c r="G8" s="12"/>
      <c r="H8" s="16"/>
      <c r="I8" s="11" t="s">
        <v>23</v>
      </c>
      <c r="J8" s="9">
        <v>27100</v>
      </c>
      <c r="K8" s="16">
        <v>30</v>
      </c>
      <c r="L8" s="28">
        <v>0.0337</v>
      </c>
      <c r="M8" s="29">
        <f t="shared" si="0"/>
        <v>913.27</v>
      </c>
      <c r="N8" s="30"/>
      <c r="O8" s="16"/>
      <c r="P8" s="16"/>
      <c r="Q8" s="16" t="s">
        <v>40</v>
      </c>
      <c r="R8" s="9" t="s">
        <v>41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  <c r="XEZ8" s="4"/>
      <c r="XFA8" s="4"/>
      <c r="XFB8" s="4"/>
      <c r="XFC8" s="4"/>
    </row>
    <row r="9" ht="57" customHeight="1" spans="1:18">
      <c r="A9" s="17" t="s">
        <v>42</v>
      </c>
      <c r="B9" s="18"/>
      <c r="C9" s="19"/>
      <c r="D9" s="20"/>
      <c r="E9" s="16"/>
      <c r="F9" s="16"/>
      <c r="G9" s="16"/>
      <c r="H9" s="16"/>
      <c r="I9" s="31"/>
      <c r="J9" s="16">
        <v>98500</v>
      </c>
      <c r="K9" s="31"/>
      <c r="L9" s="28"/>
      <c r="M9" s="29">
        <v>3031.23</v>
      </c>
      <c r="N9" s="26"/>
      <c r="O9" s="32"/>
      <c r="P9" s="32"/>
      <c r="Q9" s="20"/>
      <c r="R9" s="27"/>
    </row>
  </sheetData>
  <mergeCells count="2">
    <mergeCell ref="A1:Q1"/>
    <mergeCell ref="A9:C9"/>
  </mergeCells>
  <pageMargins left="0.7" right="0.432638888888889" top="0.472222222222222" bottom="0.393055555555556" header="0.3" footer="0.3"/>
  <pageSetup paperSize="8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Sunflowe</cp:lastModifiedBy>
  <dcterms:created xsi:type="dcterms:W3CDTF">2006-09-13T11:21:00Z</dcterms:created>
  <dcterms:modified xsi:type="dcterms:W3CDTF">2022-09-09T07:57:26Z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2052-11.1.0.11544</vt:lpwstr>
  </property>
  <property fmtid="{D5CDD505-2E9C-101B-9397-08002B2CF9AE}" pid="3" name="ICV">
    <vt:lpwstr>95792DDA844E4A5E932568E5657D046F</vt:lpwstr>
  </property>
</Properties>
</file>